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1353 Travel Reports\2019\2019\DEPARTMENT OF THE INTERIOR\NOVEMBER\"/>
    </mc:Choice>
  </mc:AlternateContent>
  <bookViews>
    <workbookView xWindow="-120" yWindow="-120" windowWidth="29040" windowHeight="17640"/>
  </bookViews>
  <sheets>
    <sheet name="DOI-OS-SOL" sheetId="2" r:id="rId1"/>
    <sheet name="DOI-BIA" sheetId="15" r:id="rId2"/>
    <sheet name="DOI-BIE" sheetId="14" r:id="rId3"/>
    <sheet name="DOI-BLM" sheetId="16" r:id="rId4"/>
    <sheet name="DOI-BOEM" sheetId="6" r:id="rId5"/>
    <sheet name="DOI-BOR" sheetId="8" r:id="rId6"/>
    <sheet name="DOI-BSEE" sheetId="11" r:id="rId7"/>
    <sheet name="DOI-FWS" sheetId="18" r:id="rId8"/>
    <sheet name="DOI-NIGC" sheetId="12" r:id="rId9"/>
    <sheet name="DOI-NPS" sheetId="17" r:id="rId10"/>
    <sheet name="DOI-OIG" sheetId="9" r:id="rId11"/>
    <sheet name="DOI-ONRR" sheetId="7" r:id="rId12"/>
    <sheet name="DOI-OSMRE" sheetId="10" r:id="rId13"/>
    <sheet name="DOI-OST" sheetId="13" r:id="rId14"/>
    <sheet name="DOI-USGS" sheetId="19" r:id="rId15"/>
  </sheets>
  <definedNames>
    <definedName name="_xlnm.Print_Area" localSheetId="1">'DOI-BIA'!$A$6:$N$29</definedName>
    <definedName name="_xlnm.Print_Area" localSheetId="2">'DOI-BIE'!$A$2:$N$97</definedName>
    <definedName name="_xlnm.Print_Area" localSheetId="3">'DOI-BLM'!$A$6:$N$29</definedName>
    <definedName name="_xlnm.Print_Area" localSheetId="4">'DOI-BOEM'!$A$6:$N$29</definedName>
    <definedName name="_xlnm.Print_Area" localSheetId="5">'DOI-BOR'!$A$6:$N$29</definedName>
    <definedName name="_xlnm.Print_Area" localSheetId="6">'DOI-BSEE'!$A$6:$N$29</definedName>
    <definedName name="_xlnm.Print_Area" localSheetId="8">'DOI-NIGC'!$A$6:$N$29</definedName>
    <definedName name="_xlnm.Print_Area" localSheetId="10">'DOI-OIG'!$A$6:$N$29</definedName>
    <definedName name="_xlnm.Print_Area" localSheetId="11">'DOI-ONRR'!$A$6:$N$29</definedName>
    <definedName name="_xlnm.Print_Area" localSheetId="12">'DOI-OSMRE'!$A$6:$N$29</definedName>
    <definedName name="_xlnm.Print_Area" localSheetId="0">'DOI-OS-SOL'!$A$6:$N$29</definedName>
    <definedName name="_xlnm.Print_Area" localSheetId="13">'DOI-OST'!$A$6:$N$29</definedName>
    <definedName name="_xlnm.Print_Area" localSheetId="14">'DOI-USGS'!$A$5:$N$1049</definedName>
    <definedName name="_xlnm.Print_Titles" localSheetId="1">'DOI-BIA'!$12:$13</definedName>
    <definedName name="_xlnm.Print_Titles" localSheetId="2">'DOI-BIE'!$12:$13</definedName>
    <definedName name="_xlnm.Print_Titles" localSheetId="3">'DOI-BLM'!$12:$13</definedName>
    <definedName name="_xlnm.Print_Titles" localSheetId="4">'DOI-BOEM'!$12:$13</definedName>
    <definedName name="_xlnm.Print_Titles" localSheetId="5">'DOI-BOR'!$12:$13</definedName>
    <definedName name="_xlnm.Print_Titles" localSheetId="6">'DOI-BSEE'!$12:$13</definedName>
    <definedName name="_xlnm.Print_Titles" localSheetId="8">'DOI-NIGC'!$12:$13</definedName>
    <definedName name="_xlnm.Print_Titles" localSheetId="10">'DOI-OIG'!$12:$13</definedName>
    <definedName name="_xlnm.Print_Titles" localSheetId="11">'DOI-ONRR'!$12:$13</definedName>
    <definedName name="_xlnm.Print_Titles" localSheetId="12">'DOI-OSMRE'!$12:$13</definedName>
    <definedName name="_xlnm.Print_Titles" localSheetId="0">'DOI-OS-SOL'!$12:$13</definedName>
    <definedName name="_xlnm.Print_Titles" localSheetId="13">'DOI-OST'!$12:$13</definedName>
    <definedName name="_xlnm.Print_Titles" localSheetId="14">'DOI-USGS'!$12:$13</definedName>
    <definedName name="Z_46D91775_94C2_49FF_9613_A9FB49F1B179_.wvu.Cols" localSheetId="1" hidden="1">'DOI-BIA'!$E:$E</definedName>
    <definedName name="Z_46D91775_94C2_49FF_9613_A9FB49F1B179_.wvu.Cols" localSheetId="2" hidden="1">'DOI-BIE'!$E:$E</definedName>
    <definedName name="Z_46D91775_94C2_49FF_9613_A9FB49F1B179_.wvu.Cols" localSheetId="3" hidden="1">'DOI-BLM'!$E:$E</definedName>
    <definedName name="Z_46D91775_94C2_49FF_9613_A9FB49F1B179_.wvu.Cols" localSheetId="4" hidden="1">'DOI-BOEM'!$E:$E</definedName>
    <definedName name="Z_46D91775_94C2_49FF_9613_A9FB49F1B179_.wvu.Cols" localSheetId="5" hidden="1">'DOI-BOR'!$E:$E</definedName>
    <definedName name="Z_46D91775_94C2_49FF_9613_A9FB49F1B179_.wvu.Cols" localSheetId="6" hidden="1">'DOI-BSEE'!$E:$E</definedName>
    <definedName name="Z_46D91775_94C2_49FF_9613_A9FB49F1B179_.wvu.Cols" localSheetId="8" hidden="1">'DOI-NIGC'!$E:$E</definedName>
    <definedName name="Z_46D91775_94C2_49FF_9613_A9FB49F1B179_.wvu.Cols" localSheetId="9">'DOI-NPS'!$E:$E</definedName>
    <definedName name="Z_46D91775_94C2_49FF_9613_A9FB49F1B179_.wvu.Cols" localSheetId="10" hidden="1">'DOI-OIG'!$E:$E</definedName>
    <definedName name="Z_46D91775_94C2_49FF_9613_A9FB49F1B179_.wvu.Cols" localSheetId="11" hidden="1">'DOI-ONRR'!$E:$E</definedName>
    <definedName name="Z_46D91775_94C2_49FF_9613_A9FB49F1B179_.wvu.Cols" localSheetId="12" hidden="1">'DOI-OSMRE'!$E:$E</definedName>
    <definedName name="Z_46D91775_94C2_49FF_9613_A9FB49F1B179_.wvu.Cols" localSheetId="0" hidden="1">'DOI-OS-SOL'!$E:$E</definedName>
    <definedName name="Z_46D91775_94C2_49FF_9613_A9FB49F1B179_.wvu.Cols" localSheetId="13" hidden="1">'DOI-OST'!$E:$E</definedName>
    <definedName name="Z_46D91775_94C2_49FF_9613_A9FB49F1B179_.wvu.Cols" localSheetId="14" hidden="1">'DOI-USGS'!$E:$E</definedName>
    <definedName name="Z_46D91775_94C2_49FF_9613_A9FB49F1B179_.wvu.PrintArea" localSheetId="1" hidden="1">'DOI-BIA'!$A$1:$N$417</definedName>
    <definedName name="Z_46D91775_94C2_49FF_9613_A9FB49F1B179_.wvu.PrintArea" localSheetId="2" hidden="1">'DOI-BIE'!$A$1:$N$417</definedName>
    <definedName name="Z_46D91775_94C2_49FF_9613_A9FB49F1B179_.wvu.PrintArea" localSheetId="3" hidden="1">'DOI-BLM'!$A$1:$N$417</definedName>
    <definedName name="Z_46D91775_94C2_49FF_9613_A9FB49F1B179_.wvu.PrintArea" localSheetId="4" hidden="1">'DOI-BOEM'!$A$1:$N$417</definedName>
    <definedName name="Z_46D91775_94C2_49FF_9613_A9FB49F1B179_.wvu.PrintArea" localSheetId="5" hidden="1">'DOI-BOR'!$A$1:$N$417</definedName>
    <definedName name="Z_46D91775_94C2_49FF_9613_A9FB49F1B179_.wvu.PrintArea" localSheetId="6" hidden="1">'DOI-BSEE'!$A$1:$N$417</definedName>
    <definedName name="Z_46D91775_94C2_49FF_9613_A9FB49F1B179_.wvu.PrintArea" localSheetId="8" hidden="1">'DOI-NIGC'!$A$1:$N$417</definedName>
    <definedName name="Z_46D91775_94C2_49FF_9613_A9FB49F1B179_.wvu.PrintArea" localSheetId="9">'DOI-NPS'!$A$1:$N$417</definedName>
    <definedName name="Z_46D91775_94C2_49FF_9613_A9FB49F1B179_.wvu.PrintArea" localSheetId="10" hidden="1">'DOI-OIG'!$A$1:$N$417</definedName>
    <definedName name="Z_46D91775_94C2_49FF_9613_A9FB49F1B179_.wvu.PrintArea" localSheetId="11" hidden="1">'DOI-ONRR'!$A$1:$N$417</definedName>
    <definedName name="Z_46D91775_94C2_49FF_9613_A9FB49F1B179_.wvu.PrintArea" localSheetId="12" hidden="1">'DOI-OSMRE'!$A$1:$N$417</definedName>
    <definedName name="Z_46D91775_94C2_49FF_9613_A9FB49F1B179_.wvu.PrintArea" localSheetId="0" hidden="1">'DOI-OS-SOL'!$A$1:$N$417</definedName>
    <definedName name="Z_46D91775_94C2_49FF_9613_A9FB49F1B179_.wvu.PrintArea" localSheetId="13" hidden="1">'DOI-OST'!$A$1:$N$417</definedName>
    <definedName name="Z_46D91775_94C2_49FF_9613_A9FB49F1B179_.wvu.PrintArea" localSheetId="14" hidden="1">'DOI-USGS'!$A$1:$N$423</definedName>
    <definedName name="Z_46D91775_94C2_49FF_9613_A9FB49F1B179_.wvu.PrintTitles" localSheetId="1" hidden="1">'DOI-BIA'!$12:$13</definedName>
    <definedName name="Z_46D91775_94C2_49FF_9613_A9FB49F1B179_.wvu.PrintTitles" localSheetId="2" hidden="1">'DOI-BIE'!$12:$13</definedName>
    <definedName name="Z_46D91775_94C2_49FF_9613_A9FB49F1B179_.wvu.PrintTitles" localSheetId="3" hidden="1">'DOI-BLM'!$12:$13</definedName>
    <definedName name="Z_46D91775_94C2_49FF_9613_A9FB49F1B179_.wvu.PrintTitles" localSheetId="4" hidden="1">'DOI-BOEM'!$12:$13</definedName>
    <definedName name="Z_46D91775_94C2_49FF_9613_A9FB49F1B179_.wvu.PrintTitles" localSheetId="5" hidden="1">'DOI-BOR'!$12:$13</definedName>
    <definedName name="Z_46D91775_94C2_49FF_9613_A9FB49F1B179_.wvu.PrintTitles" localSheetId="6" hidden="1">'DOI-BSEE'!$12:$13</definedName>
    <definedName name="Z_46D91775_94C2_49FF_9613_A9FB49F1B179_.wvu.PrintTitles" localSheetId="8" hidden="1">'DOI-NIGC'!$12:$13</definedName>
    <definedName name="Z_46D91775_94C2_49FF_9613_A9FB49F1B179_.wvu.PrintTitles" localSheetId="9">'DOI-NPS'!$12:$13</definedName>
    <definedName name="Z_46D91775_94C2_49FF_9613_A9FB49F1B179_.wvu.PrintTitles" localSheetId="10" hidden="1">'DOI-OIG'!$12:$13</definedName>
    <definedName name="Z_46D91775_94C2_49FF_9613_A9FB49F1B179_.wvu.PrintTitles" localSheetId="11" hidden="1">'DOI-ONRR'!$12:$13</definedName>
    <definedName name="Z_46D91775_94C2_49FF_9613_A9FB49F1B179_.wvu.PrintTitles" localSheetId="12" hidden="1">'DOI-OSMRE'!$12:$13</definedName>
    <definedName name="Z_46D91775_94C2_49FF_9613_A9FB49F1B179_.wvu.PrintTitles" localSheetId="0" hidden="1">'DOI-OS-SOL'!$12:$13</definedName>
    <definedName name="Z_46D91775_94C2_49FF_9613_A9FB49F1B179_.wvu.PrintTitles" localSheetId="13" hidden="1">'DOI-OST'!$12:$13</definedName>
    <definedName name="Z_46D91775_94C2_49FF_9613_A9FB49F1B179_.wvu.PrintTitles" localSheetId="14" hidden="1">'DOI-USGS'!$12:$13</definedName>
    <definedName name="Z_46D91775_94C2_49FF_9613_A9FB49F1B179_.wvu.Rows" localSheetId="1" hidden="1">'DOI-BIA'!$1:$1</definedName>
    <definedName name="Z_46D91775_94C2_49FF_9613_A9FB49F1B179_.wvu.Rows" localSheetId="2" hidden="1">'DOI-BIE'!$1:$1</definedName>
    <definedName name="Z_46D91775_94C2_49FF_9613_A9FB49F1B179_.wvu.Rows" localSheetId="3" hidden="1">'DOI-BLM'!$1:$1</definedName>
    <definedName name="Z_46D91775_94C2_49FF_9613_A9FB49F1B179_.wvu.Rows" localSheetId="4" hidden="1">'DOI-BOEM'!$1:$1</definedName>
    <definedName name="Z_46D91775_94C2_49FF_9613_A9FB49F1B179_.wvu.Rows" localSheetId="5" hidden="1">'DOI-BOR'!$1:$1</definedName>
    <definedName name="Z_46D91775_94C2_49FF_9613_A9FB49F1B179_.wvu.Rows" localSheetId="6" hidden="1">'DOI-BSEE'!$1:$1</definedName>
    <definedName name="Z_46D91775_94C2_49FF_9613_A9FB49F1B179_.wvu.Rows" localSheetId="8" hidden="1">'DOI-NIGC'!$1:$1</definedName>
    <definedName name="Z_46D91775_94C2_49FF_9613_A9FB49F1B179_.wvu.Rows" localSheetId="9">'DOI-NPS'!$1:$1</definedName>
    <definedName name="Z_46D91775_94C2_49FF_9613_A9FB49F1B179_.wvu.Rows" localSheetId="10" hidden="1">'DOI-OIG'!$1:$1</definedName>
    <definedName name="Z_46D91775_94C2_49FF_9613_A9FB49F1B179_.wvu.Rows" localSheetId="11" hidden="1">'DOI-ONRR'!$1:$1</definedName>
    <definedName name="Z_46D91775_94C2_49FF_9613_A9FB49F1B179_.wvu.Rows" localSheetId="12" hidden="1">'DOI-OSMRE'!$1:$1</definedName>
    <definedName name="Z_46D91775_94C2_49FF_9613_A9FB49F1B179_.wvu.Rows" localSheetId="0" hidden="1">'DOI-OS-SOL'!$1:$1</definedName>
    <definedName name="Z_46D91775_94C2_49FF_9613_A9FB49F1B179_.wvu.Rows" localSheetId="13" hidden="1">'DOI-OST'!$1:$1</definedName>
    <definedName name="Z_46D91775_94C2_49FF_9613_A9FB49F1B179_.wvu.Rows" localSheetId="14" hidden="1">'DOI-USGS'!$1:$1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14" i="17" l="1"/>
  <c r="A5" i="17" l="1"/>
  <c r="J9" i="17"/>
  <c r="H9" i="17"/>
  <c r="J9" i="19" l="1"/>
  <c r="Q423" i="12"/>
  <c r="A5" i="19"/>
  <c r="A18" i="19"/>
  <c r="A22" i="19"/>
  <c r="A26" i="19"/>
  <c r="A30" i="19"/>
  <c r="A34" i="19" s="1"/>
  <c r="A38" i="19" s="1"/>
  <c r="A42" i="19" s="1"/>
  <c r="A46" i="19" s="1"/>
  <c r="A50" i="19" s="1"/>
  <c r="A54" i="19" s="1"/>
  <c r="A58" i="19" s="1"/>
  <c r="A62" i="19" s="1"/>
  <c r="A66" i="19" s="1"/>
  <c r="A70" i="19" s="1"/>
  <c r="A74" i="19" s="1"/>
  <c r="A79" i="19" s="1"/>
  <c r="A83" i="19" s="1"/>
  <c r="A87" i="19" s="1"/>
  <c r="A91" i="19" s="1"/>
  <c r="A95" i="19" s="1"/>
  <c r="A99" i="19" s="1"/>
  <c r="A103" i="19" s="1"/>
  <c r="A108" i="19" s="1"/>
  <c r="A112" i="19" s="1"/>
  <c r="A116" i="19" s="1"/>
  <c r="A120" i="19" s="1"/>
  <c r="A124" i="19" s="1"/>
  <c r="A128" i="19" s="1"/>
  <c r="A132" i="19" s="1"/>
  <c r="A137" i="19" s="1"/>
  <c r="A142" i="19" s="1"/>
  <c r="A146" i="19" s="1"/>
  <c r="A150" i="19" s="1"/>
  <c r="A154" i="19" s="1"/>
  <c r="A158" i="19" s="1"/>
  <c r="A162" i="19" s="1"/>
  <c r="A167" i="19" s="1"/>
  <c r="A171" i="19" s="1"/>
  <c r="A175" i="19" s="1"/>
  <c r="A179" i="19" s="1"/>
  <c r="A183" i="19" s="1"/>
  <c r="A187" i="19" s="1"/>
  <c r="A191" i="19" s="1"/>
  <c r="A195" i="19" s="1"/>
  <c r="A199" i="19" s="1"/>
  <c r="A203" i="19" s="1"/>
  <c r="A207" i="19" s="1"/>
  <c r="A211" i="19" s="1"/>
  <c r="A215" i="19" s="1"/>
  <c r="A219" i="19" s="1"/>
  <c r="A223" i="19" s="1"/>
  <c r="A227" i="19" s="1"/>
  <c r="A231" i="19" s="1"/>
  <c r="A235" i="19" s="1"/>
  <c r="A239" i="19" s="1"/>
  <c r="A243" i="19" s="1"/>
  <c r="A247" i="19" s="1"/>
  <c r="A251" i="19" s="1"/>
  <c r="A255" i="19" s="1"/>
  <c r="A259" i="19" s="1"/>
  <c r="A263" i="19" s="1"/>
  <c r="A268" i="19" s="1"/>
  <c r="A272" i="19" s="1"/>
  <c r="A276" i="19" s="1"/>
  <c r="A280" i="19" s="1"/>
  <c r="A284" i="19" s="1"/>
  <c r="A288" i="19" s="1"/>
  <c r="A292" i="19" s="1"/>
  <c r="A296" i="19" s="1"/>
  <c r="A300" i="19" s="1"/>
  <c r="A304" i="19" s="1"/>
  <c r="A308" i="19" s="1"/>
  <c r="A312" i="19" s="1"/>
  <c r="A316" i="19" s="1"/>
  <c r="A320" i="19" s="1"/>
  <c r="A324" i="19" s="1"/>
  <c r="A328" i="19" s="1"/>
  <c r="A332" i="19" s="1"/>
  <c r="A336" i="19" s="1"/>
  <c r="A340" i="19" s="1"/>
  <c r="A344" i="19" s="1"/>
  <c r="A348" i="19" s="1"/>
  <c r="A352" i="19" s="1"/>
  <c r="A356" i="19" s="1"/>
  <c r="A360" i="19" s="1"/>
  <c r="A364" i="19" s="1"/>
  <c r="A368" i="19" s="1"/>
  <c r="A372" i="19" s="1"/>
  <c r="A376" i="19" s="1"/>
  <c r="A380" i="19" s="1"/>
  <c r="A384" i="19" s="1"/>
  <c r="A388" i="19" s="1"/>
  <c r="A392" i="19" s="1"/>
  <c r="A396" i="19" s="1"/>
  <c r="A400" i="19" s="1"/>
  <c r="A404" i="19" s="1"/>
  <c r="A408" i="19" s="1"/>
  <c r="A412" i="19" s="1"/>
  <c r="A416" i="19" s="1"/>
  <c r="A420" i="19" s="1"/>
  <c r="A424" i="19" s="1"/>
  <c r="A428" i="19" s="1"/>
  <c r="A432" i="19" s="1"/>
  <c r="A436" i="19" s="1"/>
  <c r="A440" i="19" s="1"/>
  <c r="A444" i="19" s="1"/>
  <c r="A448" i="19" s="1"/>
  <c r="A452" i="19" s="1"/>
  <c r="A456" i="19" s="1"/>
  <c r="A460" i="19" s="1"/>
  <c r="A464" i="19" s="1"/>
  <c r="A468" i="19" s="1"/>
  <c r="A473" i="19" s="1"/>
  <c r="A477" i="19" s="1"/>
  <c r="A481" i="19" s="1"/>
  <c r="A485" i="19" s="1"/>
  <c r="A489" i="19" s="1"/>
  <c r="A493" i="19" s="1"/>
  <c r="A497" i="19" s="1"/>
  <c r="A501" i="19" s="1"/>
  <c r="A505" i="19" s="1"/>
  <c r="A509" i="19" s="1"/>
  <c r="A513" i="19" s="1"/>
  <c r="A517" i="19" s="1"/>
  <c r="A521" i="19" s="1"/>
  <c r="A525" i="19" s="1"/>
  <c r="A529" i="19" s="1"/>
  <c r="A534" i="19" s="1"/>
  <c r="A538" i="19" s="1"/>
  <c r="A542" i="19" s="1"/>
  <c r="A546" i="19" s="1"/>
  <c r="A551" i="19" s="1"/>
  <c r="A555" i="19" s="1"/>
  <c r="A559" i="19" s="1"/>
  <c r="A563" i="19" s="1"/>
  <c r="A567" i="19" s="1"/>
  <c r="A571" i="19" s="1"/>
  <c r="A575" i="19" s="1"/>
  <c r="A579" i="19" s="1"/>
  <c r="A583" i="19" s="1"/>
  <c r="A588" i="19" s="1"/>
  <c r="A592" i="19" s="1"/>
  <c r="A596" i="19" s="1"/>
  <c r="A600" i="19" s="1"/>
  <c r="A604" i="19" s="1"/>
  <c r="A608" i="19" s="1"/>
  <c r="A612" i="19" s="1"/>
  <c r="A616" i="19" s="1"/>
  <c r="A620" i="19" s="1"/>
  <c r="A624" i="19" s="1"/>
  <c r="A628" i="19" s="1"/>
  <c r="A633" i="19" s="1"/>
  <c r="A637" i="19" s="1"/>
  <c r="A641" i="19" s="1"/>
  <c r="A645" i="19" s="1"/>
  <c r="A649" i="19" s="1"/>
  <c r="A653" i="19" s="1"/>
  <c r="A657" i="19" s="1"/>
  <c r="A662" i="19" s="1"/>
  <c r="A666" i="19" s="1"/>
  <c r="A670" i="19" s="1"/>
  <c r="A674" i="19" s="1"/>
  <c r="A678" i="19" s="1"/>
  <c r="A682" i="19" s="1"/>
  <c r="A686" i="19" s="1"/>
  <c r="A691" i="19" s="1"/>
  <c r="A695" i="19" s="1"/>
  <c r="A699" i="19" s="1"/>
  <c r="A703" i="19" s="1"/>
  <c r="A707" i="19" s="1"/>
  <c r="A711" i="19" s="1"/>
  <c r="A715" i="19" s="1"/>
  <c r="A719" i="19" s="1"/>
  <c r="A723" i="19" s="1"/>
  <c r="A727" i="19" s="1"/>
  <c r="A731" i="19" s="1"/>
  <c r="A735" i="19" s="1"/>
  <c r="A739" i="19" s="1"/>
  <c r="A743" i="19" s="1"/>
  <c r="A747" i="19" s="1"/>
  <c r="A751" i="19" s="1"/>
  <c r="A755" i="19" s="1"/>
  <c r="A759" i="19" s="1"/>
  <c r="A763" i="19" s="1"/>
  <c r="A767" i="19" s="1"/>
  <c r="A771" i="19" s="1"/>
  <c r="A775" i="19" s="1"/>
  <c r="A779" i="19" s="1"/>
  <c r="A783" i="19" s="1"/>
  <c r="A787" i="19" s="1"/>
  <c r="A791" i="19" s="1"/>
  <c r="A795" i="19" s="1"/>
  <c r="A799" i="19" s="1"/>
  <c r="A803" i="19" s="1"/>
  <c r="A807" i="19" s="1"/>
  <c r="A811" i="19" s="1"/>
  <c r="A815" i="19" s="1"/>
  <c r="A819" i="19" s="1"/>
  <c r="A823" i="19" s="1"/>
  <c r="A827" i="19" s="1"/>
  <c r="A831" i="19" s="1"/>
  <c r="A835" i="19" s="1"/>
  <c r="A839" i="19" s="1"/>
  <c r="A843" i="19" s="1"/>
  <c r="A847" i="19" s="1"/>
  <c r="A851" i="19" s="1"/>
  <c r="A855" i="19" s="1"/>
  <c r="A859" i="19" s="1"/>
  <c r="A863" i="19" s="1"/>
  <c r="A867" i="19" s="1"/>
  <c r="A871" i="19" s="1"/>
  <c r="A875" i="19" s="1"/>
  <c r="A879" i="19" s="1"/>
  <c r="A883" i="19" s="1"/>
  <c r="A887" i="19" s="1"/>
  <c r="A891" i="19" s="1"/>
  <c r="A896" i="19" s="1"/>
  <c r="A900" i="19" s="1"/>
  <c r="A904" i="19" s="1"/>
  <c r="A908" i="19" s="1"/>
  <c r="A912" i="19" s="1"/>
  <c r="A916" i="19" s="1"/>
  <c r="A921" i="19" s="1"/>
  <c r="A926" i="19" s="1"/>
  <c r="A930" i="19" s="1"/>
  <c r="A934" i="19" s="1"/>
  <c r="A938" i="19" s="1"/>
  <c r="A942" i="19" s="1"/>
  <c r="A946" i="19" s="1"/>
  <c r="A950" i="19" s="1"/>
  <c r="A954" i="19" s="1"/>
  <c r="A958" i="19" s="1"/>
  <c r="A962" i="19" s="1"/>
  <c r="A966" i="19" s="1"/>
  <c r="A970" i="19" s="1"/>
  <c r="A974" i="19" s="1"/>
  <c r="A978" i="19" s="1"/>
  <c r="A982" i="19" s="1"/>
  <c r="A986" i="19" s="1"/>
  <c r="A990" i="19" s="1"/>
  <c r="A994" i="19" s="1"/>
  <c r="A998" i="19" s="1"/>
  <c r="A1002" i="19" s="1"/>
  <c r="A1006" i="19" s="1"/>
  <c r="A1010" i="19" s="1"/>
  <c r="A1014" i="19" s="1"/>
  <c r="A1018" i="19" s="1"/>
  <c r="A1022" i="19" s="1"/>
  <c r="A1026" i="19" s="1"/>
  <c r="A1030" i="19" s="1"/>
  <c r="A1034" i="19" s="1"/>
  <c r="A1038" i="19" s="1"/>
  <c r="A1042" i="19" s="1"/>
  <c r="A1046" i="19" s="1"/>
  <c r="A18" i="18" l="1"/>
  <c r="A22" i="18" s="1"/>
  <c r="A26" i="18" s="1"/>
  <c r="A30" i="18" s="1"/>
  <c r="A34" i="18" s="1"/>
  <c r="A38" i="18" s="1"/>
  <c r="A50" i="18"/>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Q423" i="18"/>
  <c r="H9" i="18" s="1"/>
  <c r="Q424" i="18"/>
  <c r="J9" i="18" s="1"/>
  <c r="A18" i="17" l="1"/>
  <c r="A22" i="17" s="1"/>
  <c r="A26" i="17" s="1"/>
  <c r="A30" i="17" s="1"/>
  <c r="A34" i="17" s="1"/>
  <c r="A38" i="17" s="1"/>
  <c r="A42" i="17" s="1"/>
  <c r="A46" i="17" s="1"/>
  <c r="A50" i="17" s="1"/>
  <c r="A54" i="17" l="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8" i="17" s="1"/>
  <c r="A422" i="17" s="1"/>
  <c r="A426" i="17" s="1"/>
  <c r="A430" i="17" s="1"/>
  <c r="A434" i="17" s="1"/>
  <c r="A438" i="17" s="1"/>
  <c r="Q423" i="16"/>
  <c r="J9" i="16" s="1"/>
  <c r="Q422" i="16"/>
  <c r="H9" i="16" s="1"/>
  <c r="V415" i="16"/>
  <c r="V411" i="16"/>
  <c r="V407" i="16"/>
  <c r="V403" i="16"/>
  <c r="V399" i="16"/>
  <c r="V395" i="16"/>
  <c r="V391" i="16"/>
  <c r="V387" i="16"/>
  <c r="V383" i="16"/>
  <c r="V379" i="16"/>
  <c r="V375" i="16"/>
  <c r="V371" i="16"/>
  <c r="V367" i="16"/>
  <c r="V363" i="16"/>
  <c r="V359" i="16"/>
  <c r="V355" i="16"/>
  <c r="V351" i="16"/>
  <c r="V347" i="16"/>
  <c r="V343" i="16"/>
  <c r="V339" i="16"/>
  <c r="V335" i="16"/>
  <c r="V331" i="16"/>
  <c r="V327" i="16"/>
  <c r="V323" i="16"/>
  <c r="V319" i="16"/>
  <c r="V315" i="16"/>
  <c r="V311" i="16"/>
  <c r="V307" i="16"/>
  <c r="V303" i="16"/>
  <c r="V299" i="16"/>
  <c r="V295" i="16"/>
  <c r="V291" i="16"/>
  <c r="V287" i="16"/>
  <c r="V283" i="16"/>
  <c r="V279" i="16"/>
  <c r="V275" i="16"/>
  <c r="V271" i="16"/>
  <c r="V267" i="16"/>
  <c r="V263" i="16"/>
  <c r="V259" i="16"/>
  <c r="V255" i="16"/>
  <c r="V251" i="16"/>
  <c r="V247" i="16"/>
  <c r="V243" i="16"/>
  <c r="V239" i="16"/>
  <c r="V235" i="16"/>
  <c r="V231" i="16"/>
  <c r="V227" i="16"/>
  <c r="V223" i="16"/>
  <c r="V219" i="16"/>
  <c r="V215" i="16"/>
  <c r="V211" i="16"/>
  <c r="V207" i="16"/>
  <c r="V203" i="16"/>
  <c r="V199" i="16"/>
  <c r="V195" i="16"/>
  <c r="V191" i="16"/>
  <c r="V187" i="16"/>
  <c r="V183" i="16"/>
  <c r="V179" i="16"/>
  <c r="A18" i="16"/>
  <c r="A22" i="16" s="1"/>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A5" i="16"/>
  <c r="Q423" i="15" l="1"/>
  <c r="J9" i="15" s="1"/>
  <c r="Q422" i="15"/>
  <c r="H9" i="15" s="1"/>
  <c r="V415" i="15"/>
  <c r="V411" i="15"/>
  <c r="V407" i="15"/>
  <c r="V403" i="15"/>
  <c r="V399" i="15"/>
  <c r="V395" i="15"/>
  <c r="V391" i="15"/>
  <c r="V387" i="15"/>
  <c r="V383" i="15"/>
  <c r="V379" i="15"/>
  <c r="V375" i="15"/>
  <c r="V371" i="15"/>
  <c r="V367" i="15"/>
  <c r="V363" i="15"/>
  <c r="V359" i="15"/>
  <c r="V355" i="15"/>
  <c r="V351" i="15"/>
  <c r="V347" i="15"/>
  <c r="V343" i="15"/>
  <c r="V339" i="15"/>
  <c r="V335" i="15"/>
  <c r="V331" i="15"/>
  <c r="V327" i="15"/>
  <c r="V323" i="15"/>
  <c r="V319" i="15"/>
  <c r="V315" i="15"/>
  <c r="V311" i="15"/>
  <c r="V307" i="15"/>
  <c r="V303" i="15"/>
  <c r="V299" i="15"/>
  <c r="V295" i="15"/>
  <c r="V291" i="15"/>
  <c r="V287" i="15"/>
  <c r="V283" i="15"/>
  <c r="V279" i="15"/>
  <c r="V275" i="15"/>
  <c r="V271" i="15"/>
  <c r="V267" i="15"/>
  <c r="V263" i="15"/>
  <c r="V259" i="15"/>
  <c r="V255" i="15"/>
  <c r="V251" i="15"/>
  <c r="V247" i="15"/>
  <c r="V243" i="15"/>
  <c r="V239" i="15"/>
  <c r="V235" i="15"/>
  <c r="V231" i="15"/>
  <c r="V227" i="15"/>
  <c r="V223" i="15"/>
  <c r="V219" i="15"/>
  <c r="V215" i="15"/>
  <c r="V211" i="15"/>
  <c r="V207" i="15"/>
  <c r="V203" i="15"/>
  <c r="V199" i="15"/>
  <c r="V195" i="15"/>
  <c r="V191" i="15"/>
  <c r="V187" i="15"/>
  <c r="V183" i="15"/>
  <c r="V179" i="15"/>
  <c r="A18" i="15"/>
  <c r="A22" i="15" s="1"/>
  <c r="A26" i="15" s="1"/>
  <c r="A30" i="15" s="1"/>
  <c r="A34" i="15" s="1"/>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A5" i="15"/>
  <c r="Q423" i="14" l="1"/>
  <c r="J9" i="14" s="1"/>
  <c r="Q422" i="14"/>
  <c r="H9" i="14" s="1"/>
  <c r="V415" i="14"/>
  <c r="V411" i="14"/>
  <c r="V407" i="14"/>
  <c r="V403" i="14"/>
  <c r="V399" i="14"/>
  <c r="V395" i="14"/>
  <c r="V391" i="14"/>
  <c r="V387" i="14"/>
  <c r="V383" i="14"/>
  <c r="V379" i="14"/>
  <c r="V375" i="14"/>
  <c r="V371" i="14"/>
  <c r="V367" i="14"/>
  <c r="V363" i="14"/>
  <c r="V359" i="14"/>
  <c r="V355" i="14"/>
  <c r="V351" i="14"/>
  <c r="V347" i="14"/>
  <c r="V343" i="14"/>
  <c r="V339" i="14"/>
  <c r="V335" i="14"/>
  <c r="V331" i="14"/>
  <c r="V327" i="14"/>
  <c r="V323" i="14"/>
  <c r="V319" i="14"/>
  <c r="V315" i="14"/>
  <c r="V311" i="14"/>
  <c r="V307" i="14"/>
  <c r="V303" i="14"/>
  <c r="V299" i="14"/>
  <c r="V295" i="14"/>
  <c r="V291" i="14"/>
  <c r="V287" i="14"/>
  <c r="V283" i="14"/>
  <c r="V279" i="14"/>
  <c r="V275" i="14"/>
  <c r="V271" i="14"/>
  <c r="V267" i="14"/>
  <c r="V263" i="14"/>
  <c r="V259" i="14"/>
  <c r="V255" i="14"/>
  <c r="V251" i="14"/>
  <c r="V247" i="14"/>
  <c r="V243" i="14"/>
  <c r="V239" i="14"/>
  <c r="V235" i="14"/>
  <c r="V231" i="14"/>
  <c r="V227" i="14"/>
  <c r="V223" i="14"/>
  <c r="V219" i="14"/>
  <c r="V215" i="14"/>
  <c r="V211" i="14"/>
  <c r="V207" i="14"/>
  <c r="V203" i="14"/>
  <c r="V199" i="14"/>
  <c r="V195" i="14"/>
  <c r="V191" i="14"/>
  <c r="V187" i="14"/>
  <c r="V183" i="14"/>
  <c r="V179" i="14"/>
  <c r="A18" i="14"/>
  <c r="A22" i="14" s="1"/>
  <c r="A26" i="14" s="1"/>
  <c r="A30" i="14" s="1"/>
  <c r="A34" i="14" s="1"/>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A5" i="14" l="1"/>
  <c r="Q423" i="13"/>
  <c r="J9" i="13" s="1"/>
  <c r="Q422" i="13"/>
  <c r="H9" i="13" s="1"/>
  <c r="V415" i="13"/>
  <c r="V411" i="13"/>
  <c r="V407" i="13"/>
  <c r="V403" i="13"/>
  <c r="V399" i="13"/>
  <c r="V395" i="13"/>
  <c r="V391" i="13"/>
  <c r="V387" i="13"/>
  <c r="V383" i="13"/>
  <c r="V379" i="13"/>
  <c r="V375" i="13"/>
  <c r="V371" i="13"/>
  <c r="V367" i="13"/>
  <c r="V363" i="13"/>
  <c r="V359" i="13"/>
  <c r="V355" i="13"/>
  <c r="V351" i="13"/>
  <c r="V347" i="13"/>
  <c r="V343" i="13"/>
  <c r="V339" i="13"/>
  <c r="V335" i="13"/>
  <c r="V331" i="13"/>
  <c r="V327" i="13"/>
  <c r="V323" i="13"/>
  <c r="V319" i="13"/>
  <c r="V315" i="13"/>
  <c r="V311" i="13"/>
  <c r="V307" i="13"/>
  <c r="V303" i="13"/>
  <c r="V299" i="13"/>
  <c r="V295" i="13"/>
  <c r="V291" i="13"/>
  <c r="V287" i="13"/>
  <c r="V283" i="13"/>
  <c r="V279" i="13"/>
  <c r="V275" i="13"/>
  <c r="V271" i="13"/>
  <c r="V267" i="13"/>
  <c r="V263" i="13"/>
  <c r="V259" i="13"/>
  <c r="V255" i="13"/>
  <c r="V251" i="13"/>
  <c r="V247" i="13"/>
  <c r="V243" i="13"/>
  <c r="V239" i="13"/>
  <c r="V235" i="13"/>
  <c r="V231" i="13"/>
  <c r="V227" i="13"/>
  <c r="V223" i="13"/>
  <c r="V219" i="13"/>
  <c r="V215" i="13"/>
  <c r="V211" i="13"/>
  <c r="V207" i="13"/>
  <c r="V203" i="13"/>
  <c r="V199" i="13"/>
  <c r="V195" i="13"/>
  <c r="V191" i="13"/>
  <c r="V187" i="13"/>
  <c r="V183" i="13"/>
  <c r="V179" i="13"/>
  <c r="A18" i="13"/>
  <c r="A22" i="13" s="1"/>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A5" i="13"/>
  <c r="A5" i="12" l="1"/>
  <c r="A18" i="12"/>
  <c r="A22" i="12"/>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V179" i="12"/>
  <c r="V183" i="12"/>
  <c r="V187" i="12"/>
  <c r="V191" i="12"/>
  <c r="V195" i="12"/>
  <c r="V199" i="12"/>
  <c r="V203" i="12"/>
  <c r="V207" i="12"/>
  <c r="V211" i="12"/>
  <c r="V215" i="12"/>
  <c r="V219" i="12"/>
  <c r="V223" i="12"/>
  <c r="V227" i="12"/>
  <c r="V231" i="12"/>
  <c r="V235" i="12"/>
  <c r="V239" i="12"/>
  <c r="V243" i="12"/>
  <c r="V247" i="12"/>
  <c r="V251" i="12"/>
  <c r="V255" i="12"/>
  <c r="V259" i="12"/>
  <c r="V263" i="12"/>
  <c r="V267" i="12"/>
  <c r="V271" i="12"/>
  <c r="V275" i="12"/>
  <c r="V279" i="12"/>
  <c r="V283" i="12"/>
  <c r="V287" i="12"/>
  <c r="V291" i="12"/>
  <c r="V295" i="12"/>
  <c r="V299" i="12"/>
  <c r="V303" i="12"/>
  <c r="V307" i="12"/>
  <c r="V311" i="12"/>
  <c r="V315" i="12"/>
  <c r="V319" i="12"/>
  <c r="V323" i="12"/>
  <c r="V327" i="12"/>
  <c r="V331" i="12"/>
  <c r="V335" i="12"/>
  <c r="V339" i="12"/>
  <c r="V343" i="12"/>
  <c r="V347" i="12"/>
  <c r="V351" i="12"/>
  <c r="V355" i="12"/>
  <c r="V359" i="12"/>
  <c r="V363" i="12"/>
  <c r="V367" i="12"/>
  <c r="V371" i="12"/>
  <c r="V375" i="12"/>
  <c r="V379" i="12"/>
  <c r="V383" i="12"/>
  <c r="V387" i="12"/>
  <c r="V391" i="12"/>
  <c r="V395" i="12"/>
  <c r="V399" i="12"/>
  <c r="V403" i="12"/>
  <c r="V407" i="12"/>
  <c r="V411" i="12"/>
  <c r="V415" i="12"/>
  <c r="Q422" i="12"/>
  <c r="H9" i="12" s="1"/>
  <c r="J9" i="12"/>
  <c r="Q423" i="11" l="1"/>
  <c r="J9" i="11" s="1"/>
  <c r="Q422" i="11"/>
  <c r="H9" i="11" s="1"/>
  <c r="V415" i="11"/>
  <c r="V411" i="11"/>
  <c r="V407" i="11"/>
  <c r="V403" i="11"/>
  <c r="V399" i="11"/>
  <c r="V395" i="11"/>
  <c r="V391" i="11"/>
  <c r="V387" i="11"/>
  <c r="V383" i="11"/>
  <c r="V379" i="11"/>
  <c r="V375" i="11"/>
  <c r="V371" i="11"/>
  <c r="V367" i="11"/>
  <c r="V363" i="11"/>
  <c r="V359" i="11"/>
  <c r="V355" i="11"/>
  <c r="V351" i="11"/>
  <c r="V347" i="11"/>
  <c r="V343" i="11"/>
  <c r="V339" i="11"/>
  <c r="V335" i="11"/>
  <c r="V331" i="11"/>
  <c r="V327" i="11"/>
  <c r="V323" i="11"/>
  <c r="V319" i="11"/>
  <c r="V315" i="11"/>
  <c r="V311" i="11"/>
  <c r="V307" i="11"/>
  <c r="V303" i="11"/>
  <c r="V299" i="11"/>
  <c r="V295" i="11"/>
  <c r="V291" i="11"/>
  <c r="V287" i="11"/>
  <c r="V283" i="11"/>
  <c r="V279" i="11"/>
  <c r="V275" i="11"/>
  <c r="V271" i="11"/>
  <c r="V267" i="11"/>
  <c r="V263" i="11"/>
  <c r="V259" i="11"/>
  <c r="V255" i="11"/>
  <c r="V251" i="11"/>
  <c r="V247" i="11"/>
  <c r="V243" i="11"/>
  <c r="V239" i="11"/>
  <c r="V235" i="11"/>
  <c r="V231" i="11"/>
  <c r="V227" i="11"/>
  <c r="V223" i="11"/>
  <c r="V219" i="11"/>
  <c r="V215" i="11"/>
  <c r="V211" i="11"/>
  <c r="V207" i="11"/>
  <c r="V203" i="11"/>
  <c r="V199" i="11"/>
  <c r="V195" i="11"/>
  <c r="V191" i="11"/>
  <c r="V187" i="11"/>
  <c r="V183" i="11"/>
  <c r="V179" i="11"/>
  <c r="A18" i="11"/>
  <c r="A22" i="11" s="1"/>
  <c r="A26" i="11" s="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A5" i="11"/>
  <c r="Q423" i="10" l="1"/>
  <c r="J9" i="10" s="1"/>
  <c r="Q422" i="10"/>
  <c r="H9" i="10" s="1"/>
  <c r="V415" i="10"/>
  <c r="V411" i="10"/>
  <c r="V407" i="10"/>
  <c r="V403" i="10"/>
  <c r="V399" i="10"/>
  <c r="V395" i="10"/>
  <c r="V391" i="10"/>
  <c r="V387" i="10"/>
  <c r="V383" i="10"/>
  <c r="V379" i="10"/>
  <c r="V375" i="10"/>
  <c r="V371" i="10"/>
  <c r="V367" i="10"/>
  <c r="V363" i="10"/>
  <c r="V359" i="10"/>
  <c r="V355" i="10"/>
  <c r="V351" i="10"/>
  <c r="V347" i="10"/>
  <c r="V343" i="10"/>
  <c r="V339" i="10"/>
  <c r="V335" i="10"/>
  <c r="V331" i="10"/>
  <c r="V327" i="10"/>
  <c r="V323" i="10"/>
  <c r="V319" i="10"/>
  <c r="V315" i="10"/>
  <c r="V311" i="10"/>
  <c r="V307" i="10"/>
  <c r="V303" i="10"/>
  <c r="V299" i="10"/>
  <c r="V295" i="10"/>
  <c r="V291" i="10"/>
  <c r="V287" i="10"/>
  <c r="V283" i="10"/>
  <c r="V279" i="10"/>
  <c r="V275" i="10"/>
  <c r="V271" i="10"/>
  <c r="V267" i="10"/>
  <c r="V263" i="10"/>
  <c r="V259" i="10"/>
  <c r="V255" i="10"/>
  <c r="V251" i="10"/>
  <c r="V247" i="10"/>
  <c r="V243" i="10"/>
  <c r="V239" i="10"/>
  <c r="V235" i="10"/>
  <c r="V231" i="10"/>
  <c r="V227" i="10"/>
  <c r="V223" i="10"/>
  <c r="V219" i="10"/>
  <c r="V215" i="10"/>
  <c r="V211" i="10"/>
  <c r="V207" i="10"/>
  <c r="V203" i="10"/>
  <c r="V199" i="10"/>
  <c r="V195" i="10"/>
  <c r="V191" i="10"/>
  <c r="V187" i="10"/>
  <c r="V183" i="10"/>
  <c r="V179" i="10"/>
  <c r="A18" i="10"/>
  <c r="A22" i="10" s="1"/>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A5" i="10" l="1"/>
  <c r="Q423" i="9" l="1"/>
  <c r="J9" i="9" s="1"/>
  <c r="Q422" i="9"/>
  <c r="H9" i="9" s="1"/>
  <c r="V415" i="9"/>
  <c r="V411" i="9"/>
  <c r="V407" i="9"/>
  <c r="V403" i="9"/>
  <c r="V399" i="9"/>
  <c r="V395" i="9"/>
  <c r="V391" i="9"/>
  <c r="V387" i="9"/>
  <c r="V383" i="9"/>
  <c r="V379" i="9"/>
  <c r="V375" i="9"/>
  <c r="V371" i="9"/>
  <c r="V367" i="9"/>
  <c r="V363" i="9"/>
  <c r="V359" i="9"/>
  <c r="V355" i="9"/>
  <c r="V351" i="9"/>
  <c r="V347" i="9"/>
  <c r="V343" i="9"/>
  <c r="V339" i="9"/>
  <c r="V335" i="9"/>
  <c r="V331" i="9"/>
  <c r="V327" i="9"/>
  <c r="V323" i="9"/>
  <c r="V319" i="9"/>
  <c r="V315" i="9"/>
  <c r="V311" i="9"/>
  <c r="V307" i="9"/>
  <c r="V303" i="9"/>
  <c r="V299" i="9"/>
  <c r="V295" i="9"/>
  <c r="V291" i="9"/>
  <c r="V287" i="9"/>
  <c r="V283" i="9"/>
  <c r="V279" i="9"/>
  <c r="V275" i="9"/>
  <c r="V271" i="9"/>
  <c r="V267" i="9"/>
  <c r="V263" i="9"/>
  <c r="V259" i="9"/>
  <c r="V255" i="9"/>
  <c r="V251" i="9"/>
  <c r="V247" i="9"/>
  <c r="V243" i="9"/>
  <c r="V239" i="9"/>
  <c r="V235" i="9"/>
  <c r="V231" i="9"/>
  <c r="V227" i="9"/>
  <c r="V223" i="9"/>
  <c r="V219" i="9"/>
  <c r="V215" i="9"/>
  <c r="V211" i="9"/>
  <c r="V207" i="9"/>
  <c r="V203" i="9"/>
  <c r="V199" i="9"/>
  <c r="V195" i="9"/>
  <c r="V191" i="9"/>
  <c r="V187" i="9"/>
  <c r="V183" i="9"/>
  <c r="V179" i="9"/>
  <c r="A18" i="9"/>
  <c r="A22" i="9" s="1"/>
  <c r="A26" i="9" s="1"/>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A5" i="9"/>
  <c r="Q423" i="8" l="1"/>
  <c r="J9" i="8" s="1"/>
  <c r="Q422" i="8"/>
  <c r="H9" i="8" s="1"/>
  <c r="V415" i="8"/>
  <c r="V411" i="8"/>
  <c r="V407" i="8"/>
  <c r="V403" i="8"/>
  <c r="V399" i="8"/>
  <c r="V395" i="8"/>
  <c r="V391" i="8"/>
  <c r="V387" i="8"/>
  <c r="V383" i="8"/>
  <c r="V379" i="8"/>
  <c r="V375" i="8"/>
  <c r="V371" i="8"/>
  <c r="V367" i="8"/>
  <c r="V363" i="8"/>
  <c r="V359" i="8"/>
  <c r="V355" i="8"/>
  <c r="V351" i="8"/>
  <c r="V347" i="8"/>
  <c r="V343" i="8"/>
  <c r="V339" i="8"/>
  <c r="V335" i="8"/>
  <c r="V331" i="8"/>
  <c r="V327" i="8"/>
  <c r="V323" i="8"/>
  <c r="V319" i="8"/>
  <c r="V315" i="8"/>
  <c r="V311" i="8"/>
  <c r="V307" i="8"/>
  <c r="V303" i="8"/>
  <c r="V299" i="8"/>
  <c r="V295" i="8"/>
  <c r="V291" i="8"/>
  <c r="V287" i="8"/>
  <c r="V283" i="8"/>
  <c r="V279" i="8"/>
  <c r="V275" i="8"/>
  <c r="V271" i="8"/>
  <c r="V267" i="8"/>
  <c r="V263" i="8"/>
  <c r="V259" i="8"/>
  <c r="V255" i="8"/>
  <c r="V251" i="8"/>
  <c r="V247" i="8"/>
  <c r="V243" i="8"/>
  <c r="V239" i="8"/>
  <c r="V235" i="8"/>
  <c r="V231" i="8"/>
  <c r="V227" i="8"/>
  <c r="V223" i="8"/>
  <c r="V219" i="8"/>
  <c r="V215" i="8"/>
  <c r="V211" i="8"/>
  <c r="V207" i="8"/>
  <c r="V203" i="8"/>
  <c r="V199" i="8"/>
  <c r="V195" i="8"/>
  <c r="V191" i="8"/>
  <c r="V187" i="8"/>
  <c r="V183" i="8"/>
  <c r="V179" i="8"/>
  <c r="A18" i="8"/>
  <c r="A22" i="8" s="1"/>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A5" i="8"/>
  <c r="Q423" i="7" l="1"/>
  <c r="J9" i="7" s="1"/>
  <c r="Q422" i="7"/>
  <c r="H9" i="7" s="1"/>
  <c r="V415" i="7"/>
  <c r="V411" i="7"/>
  <c r="V407" i="7"/>
  <c r="V403" i="7"/>
  <c r="V399" i="7"/>
  <c r="V395" i="7"/>
  <c r="V391" i="7"/>
  <c r="V387" i="7"/>
  <c r="V383" i="7"/>
  <c r="V379" i="7"/>
  <c r="V375" i="7"/>
  <c r="V371" i="7"/>
  <c r="V367" i="7"/>
  <c r="V363" i="7"/>
  <c r="V359" i="7"/>
  <c r="V355" i="7"/>
  <c r="V351" i="7"/>
  <c r="V347" i="7"/>
  <c r="V343" i="7"/>
  <c r="V339" i="7"/>
  <c r="V335" i="7"/>
  <c r="V331" i="7"/>
  <c r="V327" i="7"/>
  <c r="V323" i="7"/>
  <c r="V319" i="7"/>
  <c r="V315" i="7"/>
  <c r="V311" i="7"/>
  <c r="V307" i="7"/>
  <c r="V303" i="7"/>
  <c r="V299" i="7"/>
  <c r="V295" i="7"/>
  <c r="V291" i="7"/>
  <c r="V287" i="7"/>
  <c r="V283" i="7"/>
  <c r="V279" i="7"/>
  <c r="V275" i="7"/>
  <c r="V271" i="7"/>
  <c r="V267" i="7"/>
  <c r="V263" i="7"/>
  <c r="V259" i="7"/>
  <c r="V255" i="7"/>
  <c r="V251" i="7"/>
  <c r="V247" i="7"/>
  <c r="V243" i="7"/>
  <c r="V239" i="7"/>
  <c r="V235" i="7"/>
  <c r="V231" i="7"/>
  <c r="V227" i="7"/>
  <c r="V223" i="7"/>
  <c r="V219" i="7"/>
  <c r="V215" i="7"/>
  <c r="V211" i="7"/>
  <c r="V207" i="7"/>
  <c r="V203" i="7"/>
  <c r="V199" i="7"/>
  <c r="V195" i="7"/>
  <c r="V191" i="7"/>
  <c r="V187" i="7"/>
  <c r="V183" i="7"/>
  <c r="V179" i="7"/>
  <c r="A18" i="7"/>
  <c r="A22" i="7" s="1"/>
  <c r="A26" i="7" s="1"/>
  <c r="A30" i="7" s="1"/>
  <c r="A34" i="7" s="1"/>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A5" i="7"/>
  <c r="Q423" i="6" l="1"/>
  <c r="J9" i="6" s="1"/>
  <c r="Q422" i="6"/>
  <c r="H9" i="6" s="1"/>
  <c r="V415" i="6"/>
  <c r="V411" i="6"/>
  <c r="V407" i="6"/>
  <c r="V403" i="6"/>
  <c r="V399" i="6"/>
  <c r="V395" i="6"/>
  <c r="V391" i="6"/>
  <c r="V387" i="6"/>
  <c r="V383" i="6"/>
  <c r="V379" i="6"/>
  <c r="V375" i="6"/>
  <c r="V371" i="6"/>
  <c r="V367" i="6"/>
  <c r="V363" i="6"/>
  <c r="V359" i="6"/>
  <c r="V355" i="6"/>
  <c r="V351" i="6"/>
  <c r="V347" i="6"/>
  <c r="V343" i="6"/>
  <c r="V339" i="6"/>
  <c r="V335" i="6"/>
  <c r="V331" i="6"/>
  <c r="V327" i="6"/>
  <c r="V323" i="6"/>
  <c r="V319" i="6"/>
  <c r="V315" i="6"/>
  <c r="V311" i="6"/>
  <c r="V307" i="6"/>
  <c r="V303" i="6"/>
  <c r="V299" i="6"/>
  <c r="V295" i="6"/>
  <c r="V291" i="6"/>
  <c r="V287" i="6"/>
  <c r="V283" i="6"/>
  <c r="V279" i="6"/>
  <c r="V275" i="6"/>
  <c r="V271" i="6"/>
  <c r="V267" i="6"/>
  <c r="V263" i="6"/>
  <c r="V259" i="6"/>
  <c r="V255" i="6"/>
  <c r="V251" i="6"/>
  <c r="V247" i="6"/>
  <c r="V243" i="6"/>
  <c r="V239" i="6"/>
  <c r="V235" i="6"/>
  <c r="V231" i="6"/>
  <c r="V227" i="6"/>
  <c r="V223" i="6"/>
  <c r="V219" i="6"/>
  <c r="V215" i="6"/>
  <c r="V211" i="6"/>
  <c r="V207" i="6"/>
  <c r="V203" i="6"/>
  <c r="V199" i="6"/>
  <c r="V195" i="6"/>
  <c r="V191" i="6"/>
  <c r="V187" i="6"/>
  <c r="V183" i="6"/>
  <c r="V179" i="6"/>
  <c r="A18" i="6"/>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A5" i="6"/>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 r="A5" i="2" l="1"/>
</calcChain>
</file>

<file path=xl/sharedStrings.xml><?xml version="1.0" encoding="utf-8"?>
<sst xmlns="http://schemas.openxmlformats.org/spreadsheetml/2006/main" count="27798" uniqueCount="2315">
  <si>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</si>
  <si>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</si>
  <si>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</si>
  <si>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</si>
  <si>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</si>
  <si>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</si>
  <si>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</si>
  <si>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</si>
  <si>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</si>
  <si>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</si>
  <si>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</si>
  <si>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</si>
  <si>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</si>
  <si>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</si>
  <si>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</si>
  <si>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</si>
  <si>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</si>
  <si>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</si>
  <si>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</si>
  <si>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</si>
  <si>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</si>
  <si>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</si>
  <si>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</si>
  <si>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</si>
  <si>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</si>
  <si>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</si>
  <si>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</si>
  <si>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</si>
  <si>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Department of the Interior</t>
  </si>
  <si>
    <t>National Science Foundation</t>
  </si>
  <si>
    <t>Internal OGE Use Only</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</si>
  <si>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</si>
  <si>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</si>
  <si>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</si>
  <si>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</si>
  <si>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</si>
  <si>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</si>
  <si>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</si>
  <si>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</si>
  <si>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</si>
  <si>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</si>
  <si>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</si>
  <si>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</si>
  <si>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</si>
  <si>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</si>
  <si>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Michael Brady</t>
  </si>
  <si>
    <t>Columbia, South Carolina</t>
  </si>
  <si>
    <t>South Carolina Chapter of the Appraisal Institute</t>
  </si>
  <si>
    <t>Review Appraiser</t>
  </si>
  <si>
    <t>07/10/2019-07/11/2019</t>
  </si>
  <si>
    <t>Veronica Rowan</t>
  </si>
  <si>
    <t>National Mitigation and Ecosystem Banking Conference</t>
  </si>
  <si>
    <t>Conference Registration</t>
  </si>
  <si>
    <t>Attorney Advisor</t>
  </si>
  <si>
    <t>05/05/2019-05/10/2019</t>
  </si>
  <si>
    <t>Minneapolis, MN</t>
  </si>
  <si>
    <t>Timothy Petty</t>
  </si>
  <si>
    <t>07/07/2019-07/08/2019</t>
  </si>
  <si>
    <t>San Diego, CA</t>
  </si>
  <si>
    <t>Assistant Secretary for Water and Science</t>
  </si>
  <si>
    <t xml:space="preserve">Esri </t>
  </si>
  <si>
    <t>Esri</t>
  </si>
  <si>
    <t>Registration</t>
  </si>
  <si>
    <t xml:space="preserve">Seminar Fee                        </t>
  </si>
  <si>
    <t xml:space="preserve">Lunch                          </t>
  </si>
  <si>
    <t xml:space="preserve">John Chaffin </t>
  </si>
  <si>
    <t>The Seminar Group</t>
  </si>
  <si>
    <t>09/15/2019-09/17/2019</t>
  </si>
  <si>
    <t xml:space="preserve">Tuition </t>
  </si>
  <si>
    <t>Scott Angelle</t>
  </si>
  <si>
    <t>New Orleans, Louisiana</t>
  </si>
  <si>
    <t>Director of Bureau of Safety and Environmental Enforcement</t>
  </si>
  <si>
    <t>08/26/2019-09/02/2019</t>
  </si>
  <si>
    <t>Registration Fee</t>
  </si>
  <si>
    <t xml:space="preserve">Keynote lunch ticket                        </t>
  </si>
  <si>
    <t>Carol J. Brown</t>
  </si>
  <si>
    <t>Utqiagvik, Alaska (Barrow)</t>
  </si>
  <si>
    <t>Senior Advisor</t>
  </si>
  <si>
    <t>Alaska Eskimo Whaling Commission</t>
  </si>
  <si>
    <t>07/28/2019-08/02/2019</t>
  </si>
  <si>
    <t>Conference Fee</t>
  </si>
  <si>
    <t>Stephen Way</t>
  </si>
  <si>
    <t>05/06/2019-05/10/2019</t>
  </si>
  <si>
    <t>Orlando, Florida</t>
  </si>
  <si>
    <t>Appl. Development Branch Chief</t>
  </si>
  <si>
    <t xml:space="preserve">             Conference Registration                 </t>
  </si>
  <si>
    <t>Andrea Travnicek</t>
  </si>
  <si>
    <t>Idaho</t>
  </si>
  <si>
    <t>Principal Deputy Assistant Secretary for Fish and Wildlife and Parks</t>
  </si>
  <si>
    <t>Idaho Cattle Association</t>
  </si>
  <si>
    <t>06/18/2019-06/20/2019</t>
  </si>
  <si>
    <t>Idaho Cattle Associaton</t>
  </si>
  <si>
    <t xml:space="preserve">Trail Ride                     </t>
  </si>
  <si>
    <t>Tara Sweeney</t>
  </si>
  <si>
    <t>Kalispel Tribe of Indians</t>
  </si>
  <si>
    <t>05/20/2019-05/23/2019</t>
  </si>
  <si>
    <t xml:space="preserve">Convention Registration </t>
  </si>
  <si>
    <t>Director, United States Geological Survey</t>
  </si>
  <si>
    <t>Management Association for Private Photogrammetry Surveyors (MAAPS) Annual Summer Conference of Surveying, mapping, remote sending, and GIS firms where latest issues are discussed</t>
  </si>
  <si>
    <t>MAAPS</t>
  </si>
  <si>
    <t>Park City, Utah</t>
  </si>
  <si>
    <t>07/14/2019-07/16/2019</t>
  </si>
  <si>
    <t xml:space="preserve">Registration Fee                              </t>
  </si>
  <si>
    <t>Martin Quinlan</t>
  </si>
  <si>
    <t>SAPhire Now</t>
  </si>
  <si>
    <t>Director, Business Intergration Office</t>
  </si>
  <si>
    <t xml:space="preserve">                              Conference Fee</t>
  </si>
  <si>
    <t xml:space="preserve">Director, Bureau of Safety and Environmental Enforcement </t>
  </si>
  <si>
    <t>Offshore Technology Conference 2019</t>
  </si>
  <si>
    <t>05/05/2019-05/12/2019</t>
  </si>
  <si>
    <t xml:space="preserve"> Registration Fee                       </t>
  </si>
  <si>
    <t xml:space="preserve">Lunch            </t>
  </si>
  <si>
    <t>Alaska Oil and Gas Association (AOGA) Conference 2019</t>
  </si>
  <si>
    <t>Alaska Oil and Gas Association</t>
  </si>
  <si>
    <t>Anchorage, Alaska</t>
  </si>
  <si>
    <t>5/29/2019-06/02/2019</t>
  </si>
  <si>
    <t xml:space="preserve">             Registration Fee                </t>
  </si>
  <si>
    <t>Spokane, Washington</t>
  </si>
  <si>
    <t>Assistant Secretary for Land and Minerals Management</t>
  </si>
  <si>
    <t xml:space="preserve">                Registration Fee              </t>
  </si>
  <si>
    <t>05/16/2019-05/17/2019</t>
  </si>
  <si>
    <t>NACo Western Interstate Region</t>
  </si>
  <si>
    <t>2019 National Associaton of Counties (NACo) Western Interestate Region (WIR) Conference</t>
  </si>
  <si>
    <t>Kathleen Benedetto</t>
  </si>
  <si>
    <t>Saskatoon Saskatchawan, Canada</t>
  </si>
  <si>
    <t>Pacific Northwest Economic Region 29th Annual Summit</t>
  </si>
  <si>
    <t xml:space="preserve">Pacific Northwest Economic Region </t>
  </si>
  <si>
    <t xml:space="preserve">      Registration                        </t>
  </si>
  <si>
    <t xml:space="preserve">    Reception/Dinner                        </t>
  </si>
  <si>
    <t>Senior Advisor to the Director for Bureau of Land Management</t>
  </si>
  <si>
    <t>Casey Hammond</t>
  </si>
  <si>
    <t>Albuquerque, New Mexico</t>
  </si>
  <si>
    <t>07/24/2019-07/25/2019</t>
  </si>
  <si>
    <t>IPANM</t>
  </si>
  <si>
    <t>Speaking at the Independent Petroleum  Assocation of New Mexico (IPANM) 2019 Annual Meeting</t>
  </si>
  <si>
    <t>David Bernhardt</t>
  </si>
  <si>
    <t>Vail, Colorado</t>
  </si>
  <si>
    <t>WGA</t>
  </si>
  <si>
    <t>06/09/2019-06/13/2019</t>
  </si>
  <si>
    <t>Registration for one day</t>
  </si>
  <si>
    <t xml:space="preserve">Governors' private dinner                      </t>
  </si>
  <si>
    <t>Indianapolis, Indiana</t>
  </si>
  <si>
    <t>NRA</t>
  </si>
  <si>
    <t>04/25/2019-04/26/2019</t>
  </si>
  <si>
    <t>Admission to Hunters' Dinner</t>
  </si>
  <si>
    <t>(NRA) National Rifle Asociation Annual Hunters' Leadership Forum Dinner</t>
  </si>
  <si>
    <t>Corinne, UT</t>
  </si>
  <si>
    <t>05/09/2019-05/10/2019</t>
  </si>
  <si>
    <t>Utah National Guard</t>
  </si>
  <si>
    <t>Secretary, Department of the Interior</t>
  </si>
  <si>
    <t>State of Utah</t>
  </si>
  <si>
    <t xml:space="preserve">Round-trip Helicopter transportation                </t>
  </si>
  <si>
    <t>Karen Budd-Falen</t>
  </si>
  <si>
    <t>07/08/2019-07/11/2019</t>
  </si>
  <si>
    <t>Deputy Solicitor for Parks &amp; Wildlife</t>
  </si>
  <si>
    <t>Wyoming County Commissioners Association</t>
  </si>
  <si>
    <t xml:space="preserve">Lodging                       </t>
  </si>
  <si>
    <t xml:space="preserve">Tranportation                     </t>
  </si>
  <si>
    <t>Kyle Scherer</t>
  </si>
  <si>
    <t>Oklahoma City, Oklahoma</t>
  </si>
  <si>
    <t>The Sovereignty Symposium</t>
  </si>
  <si>
    <t xml:space="preserve">Registration                              </t>
  </si>
  <si>
    <t>06/04/2019-06/07/2019</t>
  </si>
  <si>
    <t>Deputy Solicitor for Indian Affairs</t>
  </si>
  <si>
    <t>Jason Hill</t>
  </si>
  <si>
    <t>06/23/2019-06/25/2019</t>
  </si>
  <si>
    <t>Heather Gottry</t>
  </si>
  <si>
    <t xml:space="preserve">           Lodging/resort fees/taxes            </t>
  </si>
  <si>
    <t>Attorney-Advisor</t>
  </si>
  <si>
    <t>J&amp;T Inc. (producers of the conference)</t>
  </si>
  <si>
    <t>Esri 2019 Senior Executive Summit</t>
  </si>
  <si>
    <t>Helena, Montana</t>
  </si>
  <si>
    <t>Keynote speaker at the 23rd Annual Gulf of Mexico Deepwater Technical Symposium</t>
  </si>
  <si>
    <t xml:space="preserve">Teaching a Continued Legal Education on Montana Water Law </t>
  </si>
  <si>
    <t>Attending the 2019 Alaska Eskimo Whaling Commission Whaling Captains' Convention</t>
  </si>
  <si>
    <t>SAPhire Now / Americas' SAP Users Group(ASUG) Conference</t>
  </si>
  <si>
    <t xml:space="preserve">SAPhire Now </t>
  </si>
  <si>
    <t>Attending the 17th Annual Governor's Trail Ride to explore natural resouce issues</t>
  </si>
  <si>
    <t>Camping (Lodging)</t>
  </si>
  <si>
    <t>The Affiliated Tribes of Northwest Indians</t>
  </si>
  <si>
    <t>The Affiliated Tribes of Northwest Indians Mid Year Convention 2019</t>
  </si>
  <si>
    <t>Assistant Secretary for Indian Affairs</t>
  </si>
  <si>
    <t>James E. Reilly</t>
  </si>
  <si>
    <t xml:space="preserve">SAPhire Now (SAP) /Americas' SAP User Group (ASUG) Conference </t>
  </si>
  <si>
    <t>Houston, Texas</t>
  </si>
  <si>
    <t>Offshore Technology Conference</t>
  </si>
  <si>
    <t>Jospeh Balash</t>
  </si>
  <si>
    <t>Joseph Balash</t>
  </si>
  <si>
    <t>NaCo Western Interstate Region</t>
  </si>
  <si>
    <t>07/22/2019-07/24/2019</t>
  </si>
  <si>
    <t>Principal Deputy Assistant Secretary for Land and Minerals Management</t>
  </si>
  <si>
    <t>The 2019 Annual  Western Governors' Association (WGA) Meeting of governors to discuss policy initiatives and other important matters that are important in WGA regions.</t>
  </si>
  <si>
    <t>Round-trip helicopter flights between Salt Lake City, UT and the 150-year Golden Spike Anniversary Celebration site in Corinne, Utah</t>
  </si>
  <si>
    <t xml:space="preserve">Speaker at the National Environmental Policy Act, and Federal Law and Policy Training </t>
  </si>
  <si>
    <t>Lander, Wyoming</t>
  </si>
  <si>
    <t>Attending The Sovereignty Symposium,Treaties, Etc., XXXII (32)</t>
  </si>
  <si>
    <t>Attending the 2019 Rocky Mountain Coal Mining Institute Annual Conference</t>
  </si>
  <si>
    <t>Rocky Mountain Coal Mining Institute</t>
  </si>
  <si>
    <t>Leigh Wells</t>
  </si>
  <si>
    <t>Stockholm, Sweden</t>
  </si>
  <si>
    <t>Cruickshank, Walter</t>
  </si>
  <si>
    <t>Offshore Technology Conference Event Sponsors</t>
  </si>
  <si>
    <t>Acting Director</t>
  </si>
  <si>
    <t>2019 Offshore Wind Partnering Forum</t>
  </si>
  <si>
    <t>New York, NY</t>
  </si>
  <si>
    <t>Business Network for Offshire Wind</t>
  </si>
  <si>
    <t>Business Network for Offshore Wind</t>
  </si>
  <si>
    <t>Lindow, Emily</t>
  </si>
  <si>
    <t>Offshore Wind Conference</t>
  </si>
  <si>
    <t>Montpellier, France</t>
  </si>
  <si>
    <t>Chief of Staff</t>
  </si>
  <si>
    <t>Barminski, Joan</t>
  </si>
  <si>
    <t>Regional Director</t>
  </si>
  <si>
    <t>Boston, MA</t>
  </si>
  <si>
    <t>Program Manager</t>
  </si>
  <si>
    <t xml:space="preserve">Registration </t>
  </si>
  <si>
    <t>Carrier, Brandi</t>
  </si>
  <si>
    <t>Archaeologist</t>
  </si>
  <si>
    <t>Hoffman, William</t>
  </si>
  <si>
    <t>Defense POW/MIA Project</t>
  </si>
  <si>
    <t>Kwajalein, Marshall Islands</t>
  </si>
  <si>
    <t>East Carolina University</t>
  </si>
  <si>
    <t>Airfare</t>
  </si>
  <si>
    <t xml:space="preserve">Lodging </t>
  </si>
  <si>
    <t>Cluck, Rodney</t>
  </si>
  <si>
    <t xml:space="preserve">Special Initiative on Offshore Wind </t>
  </si>
  <si>
    <t>Tarrytown, NY</t>
  </si>
  <si>
    <t>Chief, Environmental Sciences</t>
  </si>
  <si>
    <t>University of Delaware</t>
  </si>
  <si>
    <t>Lewandowski, Jill</t>
  </si>
  <si>
    <t>Aquatic Noise 2019 Conference</t>
  </si>
  <si>
    <t>Den Haag, Netherlands</t>
  </si>
  <si>
    <t xml:space="preserve">Various govt agencies, NAVFAC, Living Marine Resources, Jasco, Exxon, etc. See http://www.an-2019.org/conference-support/ for complete listing. </t>
  </si>
  <si>
    <t>Chief, Div of Environmental Assessment</t>
  </si>
  <si>
    <t>Ground Transportation</t>
  </si>
  <si>
    <t>Physical Scientist</t>
  </si>
  <si>
    <t>Scott Currie</t>
  </si>
  <si>
    <t>scott.currie@sol.doi.gov</t>
  </si>
  <si>
    <t>Ryan Johnson</t>
  </si>
  <si>
    <t>Conference on technology in government</t>
  </si>
  <si>
    <t>Oakland, CA</t>
  </si>
  <si>
    <t>Interational Design in Government</t>
  </si>
  <si>
    <t>x</t>
  </si>
  <si>
    <t>Innovation Specialist</t>
  </si>
  <si>
    <t>International Design in Government</t>
  </si>
  <si>
    <t>5/28/19-6/1/19</t>
  </si>
  <si>
    <t>Shannon Mcharg</t>
  </si>
  <si>
    <t>Yale Passamenick</t>
  </si>
  <si>
    <t>Pearls of Wisdom:  Synergising leadership and expertise in Molluscan Genomics</t>
  </si>
  <si>
    <t>Buckinghamshire, England, UK</t>
  </si>
  <si>
    <t>The Royal Society</t>
  </si>
  <si>
    <t>Lodging</t>
  </si>
  <si>
    <t>Biologist</t>
  </si>
  <si>
    <t>9/12/19 - 9/18/19</t>
  </si>
  <si>
    <t>Derek Kosakowski</t>
  </si>
  <si>
    <t>Pipe Seminar - Open House</t>
  </si>
  <si>
    <t>Grand Island, NE</t>
  </si>
  <si>
    <t>Diamond Plastics Corporation</t>
  </si>
  <si>
    <t>Civil Engineer</t>
  </si>
  <si>
    <t>5/6/19 - 5/9/19</t>
  </si>
  <si>
    <t>Andrew Marner</t>
  </si>
  <si>
    <t>5/7/19 - 5/9/19</t>
  </si>
  <si>
    <t>Milly Okamura</t>
  </si>
  <si>
    <t xml:space="preserve">Leadership Training </t>
  </si>
  <si>
    <t>Huntsville, AL</t>
  </si>
  <si>
    <t>Federal Asian Pacific American Council</t>
  </si>
  <si>
    <t>Accounting Technician</t>
  </si>
  <si>
    <t>5/13/19 - 5/17/19</t>
  </si>
  <si>
    <t>Ernest Conant</t>
  </si>
  <si>
    <t>California Water Law and Policy Conference</t>
  </si>
  <si>
    <t>Downey Brand LLP</t>
  </si>
  <si>
    <t>6/6/19 - 6/7/19</t>
  </si>
  <si>
    <t>Randall Shaw</t>
  </si>
  <si>
    <t>Rio Grande Advisory Group</t>
  </si>
  <si>
    <t>Weslaco, TX</t>
  </si>
  <si>
    <t>Texas Water Resources Institute</t>
  </si>
  <si>
    <t>Travel</t>
  </si>
  <si>
    <t>Vehicle Rental</t>
  </si>
  <si>
    <t>Research Facility Manager</t>
  </si>
  <si>
    <t>5/1/2019-5/2/2019</t>
  </si>
  <si>
    <t>James Prairie</t>
  </si>
  <si>
    <t>Boulder, CO</t>
  </si>
  <si>
    <t>University of Colorado School of Law</t>
  </si>
  <si>
    <t>Workshop Registration</t>
  </si>
  <si>
    <t>Hydrologic Engineer</t>
  </si>
  <si>
    <t>UC School of Law</t>
  </si>
  <si>
    <t>6/6/2019-6/7/2019</t>
  </si>
  <si>
    <t>Annual Conference</t>
  </si>
  <si>
    <t>Portland, OR</t>
  </si>
  <si>
    <t>Director of Financial Audits</t>
  </si>
  <si>
    <t>NAFOA</t>
  </si>
  <si>
    <t>04/14/2019-04/18/2019</t>
  </si>
  <si>
    <t>Edwin Shin</t>
  </si>
  <si>
    <t>edwin.shin@sol.doi.gov</t>
  </si>
  <si>
    <t>Julie Conlin</t>
  </si>
  <si>
    <t>Data Governance &amp; Info Quality Conference</t>
  </si>
  <si>
    <t>Dataversity</t>
  </si>
  <si>
    <t>Data Mgmt Analyst</t>
  </si>
  <si>
    <t>DeBeers Technology</t>
  </si>
  <si>
    <t>06/02/19 - 06/06/19</t>
  </si>
  <si>
    <t>05/20/2019 - 05/23/2019</t>
  </si>
  <si>
    <t>Indigo Sky Casino</t>
  </si>
  <si>
    <t>IT Auditor</t>
  </si>
  <si>
    <t>Conference fee</t>
  </si>
  <si>
    <t>Wyandotte, OK</t>
  </si>
  <si>
    <t>Sean Mason</t>
  </si>
  <si>
    <t>09/24/2019 - 09/26/2019</t>
  </si>
  <si>
    <t>National Tribal Gaming Commissioners/ Regulators (NTGCR)</t>
  </si>
  <si>
    <t>Asst. Director of Compliance</t>
  </si>
  <si>
    <t>NTGCR</t>
  </si>
  <si>
    <t>Phoenix, AZ</t>
  </si>
  <si>
    <t>Thomas Cunningham</t>
  </si>
  <si>
    <t>Lead Auditor</t>
  </si>
  <si>
    <t>Joshua Benefield</t>
  </si>
  <si>
    <t>07/22/2019 - 07/24/2019</t>
  </si>
  <si>
    <t>Oklahoma Indian Gaming Association (OIGA)</t>
  </si>
  <si>
    <t>OIGA</t>
  </si>
  <si>
    <t>Tulsa, OK</t>
  </si>
  <si>
    <t>Summer Conference</t>
  </si>
  <si>
    <t>Auditor</t>
  </si>
  <si>
    <t>Charles Parker</t>
  </si>
  <si>
    <t>04/01/2019 - 04/04/2019</t>
  </si>
  <si>
    <t>National Indian Gaming Association (NIGA)</t>
  </si>
  <si>
    <t>Staff Attorney</t>
  </si>
  <si>
    <t>NIGA</t>
  </si>
  <si>
    <t>Austin Badger</t>
  </si>
  <si>
    <t>04/01/2019 - 04/05/2019</t>
  </si>
  <si>
    <t>Acting Chief of Staff</t>
  </si>
  <si>
    <t>Christinia Thomas</t>
  </si>
  <si>
    <t>armando_acosta@nigc.gov</t>
  </si>
  <si>
    <t>Armando Acosta</t>
  </si>
  <si>
    <t>Dept. of the Interior</t>
  </si>
  <si>
    <t>John Constable</t>
  </si>
  <si>
    <t>john.constable@sol.doi.gov</t>
  </si>
  <si>
    <t>Marla S. Jones</t>
  </si>
  <si>
    <t>marla.jones@sol.doi.gov</t>
  </si>
  <si>
    <t>Melissa Holder</t>
  </si>
  <si>
    <t>Bethesda, MD</t>
  </si>
  <si>
    <t>Transportation</t>
  </si>
  <si>
    <t>Instructor</t>
  </si>
  <si>
    <t>National Library of Medicine</t>
  </si>
  <si>
    <t>4/1/2019 to 4/4/2019</t>
  </si>
  <si>
    <t>Cynthia DeMone</t>
  </si>
  <si>
    <t xml:space="preserve">Meeting - Western Assoication of Schools and Colleges </t>
  </si>
  <si>
    <t>Therman, CA</t>
  </si>
  <si>
    <t>Western Association of Schools and Colleges</t>
  </si>
  <si>
    <t>Teacher</t>
  </si>
  <si>
    <t xml:space="preserve">Western Assoication of Schools and Colleges </t>
  </si>
  <si>
    <t>4/7/2019 to 4/9/2019</t>
  </si>
  <si>
    <t>Phillip Marshall</t>
  </si>
  <si>
    <t>Alexandria VA</t>
  </si>
  <si>
    <t>4/10/2019 to 4/12/2019</t>
  </si>
  <si>
    <t>Amanda Carlow</t>
  </si>
  <si>
    <t>Historical Trauma Training</t>
  </si>
  <si>
    <t xml:space="preserve">Albuquerque, NM  </t>
  </si>
  <si>
    <t xml:space="preserve">Freedom Lodge </t>
  </si>
  <si>
    <t xml:space="preserve">Hotel </t>
  </si>
  <si>
    <t xml:space="preserve">x </t>
  </si>
  <si>
    <t xml:space="preserve">Counselor  </t>
  </si>
  <si>
    <t>4/16/2019 to 4/20/2019</t>
  </si>
  <si>
    <t>Karen Coffey</t>
  </si>
  <si>
    <t xml:space="preserve">Meeting - The Native American Agriculture Fund </t>
  </si>
  <si>
    <t>Pheonix, AZ</t>
  </si>
  <si>
    <t>Native American Agriculture Fund</t>
  </si>
  <si>
    <t>Director Special Programs</t>
  </si>
  <si>
    <t xml:space="preserve">Native American Agriculture Fund </t>
  </si>
  <si>
    <t>4/22/2019 to 4/23/2019</t>
  </si>
  <si>
    <t>Montoya, Valerie C</t>
  </si>
  <si>
    <t>Chandler, AZ</t>
  </si>
  <si>
    <t xml:space="preserve">Air </t>
  </si>
  <si>
    <t>Vice President</t>
  </si>
  <si>
    <t>04/21/19 - 04/25/19</t>
  </si>
  <si>
    <t>Per Diem</t>
  </si>
  <si>
    <t>Chris Van Briesen</t>
  </si>
  <si>
    <t>Close Up Foundation</t>
  </si>
  <si>
    <t>Washington, DC</t>
  </si>
  <si>
    <t>Close-Up Foundation</t>
  </si>
  <si>
    <t>4/28 to 5/3/2019</t>
  </si>
  <si>
    <t>Tuition Costs</t>
  </si>
  <si>
    <t>Zonya Tantype</t>
  </si>
  <si>
    <t>air Transportation</t>
  </si>
  <si>
    <t>Counselor</t>
  </si>
  <si>
    <t>Shillingstad, Jack</t>
  </si>
  <si>
    <t>Annual 2019 Close-up Program, offer made in support of supervise/chaperone students on trip to Washington, DC., who participate as a school function</t>
  </si>
  <si>
    <t>Air</t>
  </si>
  <si>
    <t>Librarian/Teacher</t>
  </si>
  <si>
    <t>05/03/19 &amp; 05/11/19</t>
  </si>
  <si>
    <t>Wildcat, Daniel</t>
  </si>
  <si>
    <t>7th Annual Rising Voices Workshop - Converging Voices:  building relationships and practices for intercultural science.</t>
  </si>
  <si>
    <t>UCAR</t>
  </si>
  <si>
    <t>Acting Vice-President for Academics</t>
  </si>
  <si>
    <t>University Corporation for Atomosphic Research (UCAR)</t>
  </si>
  <si>
    <t>05/14/19 &amp; 05/18/19</t>
  </si>
  <si>
    <t>Taxi/Shuttle</t>
  </si>
  <si>
    <t>Chapin, Bridget</t>
  </si>
  <si>
    <t>Faculty/College of Natural &amp; Social Science</t>
  </si>
  <si>
    <t>Carlow, Amanda</t>
  </si>
  <si>
    <t>Advanced training for Native American Practitioners in the field of behavior health, mental health, and social services, Module #2.</t>
  </si>
  <si>
    <t>Abiqui, NM</t>
  </si>
  <si>
    <t>Freedom Lodge for the Healing and Wellness of All indigenous People</t>
  </si>
  <si>
    <t>School Counselor</t>
  </si>
  <si>
    <t>Freedom Lodge for the Healing and Wellness of All Indigenous People.</t>
  </si>
  <si>
    <t>06/18/19 &amp; 06/23/19</t>
  </si>
  <si>
    <t>Marshall, Phillip</t>
  </si>
  <si>
    <t>Research activities at the Kansas University Corporation For Atmospheric Research (UCAR)</t>
  </si>
  <si>
    <t>KU/500 Nations Grant</t>
  </si>
  <si>
    <t>Faculty/IAIS</t>
  </si>
  <si>
    <t>Kansas University/EPSCoR (Established Program to Stimulate Competitive Research.)</t>
  </si>
  <si>
    <t>07/06/19 &amp; 07/14/19</t>
  </si>
  <si>
    <t>Sovo, Casey</t>
  </si>
  <si>
    <t>NBPTS</t>
  </si>
  <si>
    <t>Education Program Administrator</t>
  </si>
  <si>
    <t>National Board for Professional  Teaching Standards (NBPTS)</t>
  </si>
  <si>
    <t>07/15/19 &amp; 07/18/19</t>
  </si>
  <si>
    <t xml:space="preserve">Per Diem </t>
  </si>
  <si>
    <t>Candidate Support Workshop / Event aligns with the BIE Strategic Plan Milestone Action Step 3.2.1.5</t>
  </si>
  <si>
    <t>Columbus, OH</t>
  </si>
  <si>
    <t>08/04/19 &amp; 08/08/19</t>
  </si>
  <si>
    <t>Advanced training for Native American Practitioners in the field of behavior health, mental health, and social services, Module #3.</t>
  </si>
  <si>
    <t>Freedom Lodge for the Healing and Wellness of all Indigenous People</t>
  </si>
  <si>
    <t>08/20/19 &amp; 08/25/19</t>
  </si>
  <si>
    <t xml:space="preserve">Invited speaking engagement with Eastern Band of Cherokee Indians of North Carolina on collaborative effort between BIE and Haskell Indian Nations University for adult education. </t>
  </si>
  <si>
    <t>Cherokee, NC</t>
  </si>
  <si>
    <t>Eastern Band of Cherokee Indians of North Carolina</t>
  </si>
  <si>
    <t xml:space="preserve">Interim President </t>
  </si>
  <si>
    <t xml:space="preserve">Eastern Band of Cherokee Indians of North Carolina.   </t>
  </si>
  <si>
    <t>09/09/19 &amp; 09/11/19</t>
  </si>
  <si>
    <t>National Board for Professional Teaching Standards (NBPTS) convening for BIE/Native School Project 2019.</t>
  </si>
  <si>
    <t>Chicago, IL</t>
  </si>
  <si>
    <t>09/26/19 &amp; 09/29/19</t>
  </si>
  <si>
    <t>Heras Llanos, Alfonso</t>
  </si>
  <si>
    <t>Participate and represent SIPI at the American Indian Science and Engineering Society (AISES).  Focuses on education, professional, and workforce development.</t>
  </si>
  <si>
    <t>AISES</t>
  </si>
  <si>
    <t>Mathmatics Faculty Member</t>
  </si>
  <si>
    <t>Per Diem + Parking</t>
  </si>
  <si>
    <t>Schaedla, William</t>
  </si>
  <si>
    <t>In a continuation of partnership and as representative for Native American Programs, invited to BUILDing Scholars Annual Consortium Meeting to evaluate student research projects and interact and plan future initatives.</t>
  </si>
  <si>
    <t>El Paso, TX</t>
  </si>
  <si>
    <t>University of Texas, El Paso</t>
  </si>
  <si>
    <t>Per Diem and Misc.</t>
  </si>
  <si>
    <t>Environmental Science Faculty Member</t>
  </si>
  <si>
    <t>09/26/19 &amp; 09/29/18</t>
  </si>
  <si>
    <t>Michael D. Adams</t>
  </si>
  <si>
    <t>Jo Anne Metcalfe</t>
  </si>
  <si>
    <t>Native American Finance Officers Association Conference</t>
  </si>
  <si>
    <t>Native American Finance Officers Association</t>
  </si>
  <si>
    <t>Registration Waiver Fee</t>
  </si>
  <si>
    <t>Grants Specialist</t>
  </si>
  <si>
    <t>4/14/2019 to 4/16/2019</t>
  </si>
  <si>
    <t>Tyson McAlindlin</t>
  </si>
  <si>
    <t>Applied Suicide Intervention Training</t>
  </si>
  <si>
    <t xml:space="preserve">Kenewick, WA </t>
  </si>
  <si>
    <t>Team Rubicon</t>
  </si>
  <si>
    <t>Archaeological  Technican</t>
  </si>
  <si>
    <t>8/9/19 - 8/11/19</t>
  </si>
  <si>
    <t>Kansas City, MO</t>
  </si>
  <si>
    <t xml:space="preserve">Madeline (Nikki) Grant-Hoffman </t>
  </si>
  <si>
    <t>Rocky Mountain Sustaniability and Science Network Summer Academy (RMSSN)</t>
  </si>
  <si>
    <t>Yellowstone National Park</t>
  </si>
  <si>
    <t>RMSSN</t>
  </si>
  <si>
    <t>Ecologist</t>
  </si>
  <si>
    <t>5/28/19 - 5/30/19</t>
  </si>
  <si>
    <t>Howe, Clair</t>
  </si>
  <si>
    <t>Camp Sivunniivgik</t>
  </si>
  <si>
    <t>Noorvik, AK</t>
  </si>
  <si>
    <t>Aqqaluk Trust</t>
  </si>
  <si>
    <t xml:space="preserve"> </t>
  </si>
  <si>
    <t>Fuel</t>
  </si>
  <si>
    <t>SCA Intern</t>
  </si>
  <si>
    <t>Lukin, Maija</t>
  </si>
  <si>
    <t>Arctic Futures 2050 Conference</t>
  </si>
  <si>
    <t>SEARCH</t>
  </si>
  <si>
    <t>Superintendent</t>
  </si>
  <si>
    <t>Study of Environmental Arctic Change  (SEARCH)</t>
  </si>
  <si>
    <t>Menicke, Richard</t>
  </si>
  <si>
    <t>Ulaanbaatar, Mongolia</t>
  </si>
  <si>
    <t>Green Focus and Gorkhi-Terelj National Park (Mongolia)</t>
  </si>
  <si>
    <t>Geographer</t>
  </si>
  <si>
    <t>Meals and Lodging</t>
  </si>
  <si>
    <t>Riddle, Mary</t>
  </si>
  <si>
    <t>Chief of Planning and Env. Compl</t>
  </si>
  <si>
    <t>Gorkhi-Terlj National Park</t>
  </si>
  <si>
    <t>Shepherd, Nicole</t>
  </si>
  <si>
    <t>Camp Sivnuniighk</t>
  </si>
  <si>
    <t>Education Specialist</t>
  </si>
  <si>
    <t>Stern, Sarah</t>
  </si>
  <si>
    <t>University of Tennessee Speaking Series</t>
  </si>
  <si>
    <t>Knoxville, TN</t>
  </si>
  <si>
    <t>University of Tennessee Knoxville</t>
  </si>
  <si>
    <t>Botanist</t>
  </si>
  <si>
    <t xml:space="preserve">University of Tennessee </t>
  </si>
  <si>
    <t>Krumenaker, Bob</t>
  </si>
  <si>
    <t xml:space="preserve">National Park Foundation Friends Alliance Meeing </t>
  </si>
  <si>
    <t>Jackson, WY</t>
  </si>
  <si>
    <t>Big Bend Conservancy</t>
  </si>
  <si>
    <t>National Park Foundation</t>
  </si>
  <si>
    <t>M&amp;IE/Transportation</t>
  </si>
  <si>
    <t>Dietze, Heidi</t>
  </si>
  <si>
    <t>Gilder Lehrman Institute Seminar Series</t>
  </si>
  <si>
    <t>Stanford, CA</t>
  </si>
  <si>
    <t>Gilder Lehrman</t>
  </si>
  <si>
    <t>Interpretive Park Ranger</t>
  </si>
  <si>
    <t>Gilder Lehrman Institute</t>
  </si>
  <si>
    <t>Escobar, Ricardo</t>
  </si>
  <si>
    <t>Mosaics in Science</t>
  </si>
  <si>
    <t>Environment for the Americas</t>
  </si>
  <si>
    <t>Envirionment for the Americas</t>
  </si>
  <si>
    <t>Arnberger, Samuel</t>
  </si>
  <si>
    <t>AZ Narcotics Seminar</t>
  </si>
  <si>
    <t>Fraternal Order of Police</t>
  </si>
  <si>
    <t>Law Enforcement Park Ranger</t>
  </si>
  <si>
    <t>Sholly, Cam</t>
  </si>
  <si>
    <t>Yellowstone Forever Board Meeting/Donor Culitvation</t>
  </si>
  <si>
    <t>Yellowstone Forever</t>
  </si>
  <si>
    <t>Putnam, Jonathan</t>
  </si>
  <si>
    <t>National Park Seminar</t>
  </si>
  <si>
    <t>Merced, CA</t>
  </si>
  <si>
    <t>University of California, Merced</t>
  </si>
  <si>
    <t>Rental Car</t>
  </si>
  <si>
    <t>International Cooperations Specialist</t>
  </si>
  <si>
    <t>Smith, Douglas</t>
  </si>
  <si>
    <t>Ketchum, Idaho</t>
  </si>
  <si>
    <t>Living with Wolves</t>
  </si>
  <si>
    <t>Meal</t>
  </si>
  <si>
    <t>Wildelife Biologist Supv</t>
  </si>
  <si>
    <t>Cooper, Amanda</t>
  </si>
  <si>
    <t>Gilder Lehrman Speaking Seminar</t>
  </si>
  <si>
    <t>Philadelphia, PA</t>
  </si>
  <si>
    <t>Park Ranger, Interpretation</t>
  </si>
  <si>
    <t>Buerger, Janet</t>
  </si>
  <si>
    <t>Hyde Park, NY</t>
  </si>
  <si>
    <t>Cole-Will, Rebecca</t>
  </si>
  <si>
    <t>First Light Gathering of Wabanzki People</t>
  </si>
  <si>
    <t>Millinocket, ME</t>
  </si>
  <si>
    <t>First Light Gathering</t>
  </si>
  <si>
    <t xml:space="preserve">Chief of Resource Mang </t>
  </si>
  <si>
    <t>Ceja-Cervantes, Vanessa</t>
  </si>
  <si>
    <t>Grand Canyon Conservancy River Trip</t>
  </si>
  <si>
    <t>GRCA Backcountry/Colorado River</t>
  </si>
  <si>
    <t>Grand Canyon Conservancy</t>
  </si>
  <si>
    <t>Community Outreach Conservancy</t>
  </si>
  <si>
    <t>Denver, CO</t>
  </si>
  <si>
    <t>5/29-5/30</t>
  </si>
  <si>
    <t>Constantine, Chris</t>
  </si>
  <si>
    <t>National Writing Project Retreat</t>
  </si>
  <si>
    <t>Englewood, CO</t>
  </si>
  <si>
    <t>National Writing Project</t>
  </si>
  <si>
    <t>Meal Package</t>
  </si>
  <si>
    <t>Education Program Manager</t>
  </si>
  <si>
    <t>Krumenaker, Robert</t>
  </si>
  <si>
    <t xml:space="preserve">Big  Ben Conservancy Summer Board Meeting </t>
  </si>
  <si>
    <t>M&amp;IE</t>
  </si>
  <si>
    <t>Duffy, Henry</t>
  </si>
  <si>
    <t>Stockbridge, MA</t>
  </si>
  <si>
    <t>National Trust for Historic Preservation</t>
  </si>
  <si>
    <t>Curator</t>
  </si>
  <si>
    <t>Flynn, Jennifer</t>
  </si>
  <si>
    <t>SNPA meeting</t>
  </si>
  <si>
    <t>Shepherdstown, WV</t>
  </si>
  <si>
    <t>Shenandoah National Park Association</t>
  </si>
  <si>
    <t xml:space="preserve">Shenandoah National Park Association (SNPA) </t>
  </si>
  <si>
    <t>Freise, Samantha</t>
  </si>
  <si>
    <t>Park Guide</t>
  </si>
  <si>
    <t>GIlder Lehrman Institute</t>
  </si>
  <si>
    <t>Gonzalez, Patrick</t>
  </si>
  <si>
    <t>Urban Conservation Seminar</t>
  </si>
  <si>
    <t>La Brea Tar Pits and Museum</t>
  </si>
  <si>
    <t>MT Gov. Conference and YF Donor Meetings</t>
  </si>
  <si>
    <t>Houston, TX</t>
  </si>
  <si>
    <t>Gay Vietzke</t>
  </si>
  <si>
    <t xml:space="preserve">Statue of Liberty Grand Opening Celebration </t>
  </si>
  <si>
    <t>STLI Foundation</t>
  </si>
  <si>
    <t>Glowascki, Amy</t>
  </si>
  <si>
    <t xml:space="preserve">Indiana University/Perdue University Indianapolis (IUPUI) Workshop on Public History </t>
  </si>
  <si>
    <t>Indianapolis, IN</t>
  </si>
  <si>
    <t>IUPUI</t>
  </si>
  <si>
    <t>Supervisory Park Ranger</t>
  </si>
  <si>
    <t>Terwilliger, Miranda</t>
  </si>
  <si>
    <t>Ft. Collins, CO</t>
  </si>
  <si>
    <t>Colorado State University</t>
  </si>
  <si>
    <t>Bison Project Lead</t>
  </si>
  <si>
    <t>Shuttle</t>
  </si>
  <si>
    <t>Nydick, Koren</t>
  </si>
  <si>
    <t>International Earth Day Conference</t>
  </si>
  <si>
    <t>Wojanow, Poland</t>
  </si>
  <si>
    <t>Rocky Mountain Conservancy</t>
  </si>
  <si>
    <t>Chief of Resource Stewardship</t>
  </si>
  <si>
    <t>Karkonosze National Park</t>
  </si>
  <si>
    <t>Sidles, Darla</t>
  </si>
  <si>
    <t>Cochran, Amanda</t>
  </si>
  <si>
    <t>Plataues, Peaks and Canyons (PPCA) Meeting</t>
  </si>
  <si>
    <t>Vernal, UT</t>
  </si>
  <si>
    <t>Bryce Canyon Natural History Assoc</t>
  </si>
  <si>
    <t>Deputy Chief of Interp and Fees</t>
  </si>
  <si>
    <t xml:space="preserve">PPCA  </t>
  </si>
  <si>
    <t>Laird, Joshua</t>
  </si>
  <si>
    <t>Federal Hall National Memorial Strategic Planning Retreat</t>
  </si>
  <si>
    <t>Commissioner</t>
  </si>
  <si>
    <t>NPNH Conservancy</t>
  </si>
  <si>
    <t>Hernandez, Alexandra</t>
  </si>
  <si>
    <t>Montana State University Presentation/Symposium</t>
  </si>
  <si>
    <t>Bozeman, MT</t>
  </si>
  <si>
    <t>Montana State University</t>
  </si>
  <si>
    <t>Parking</t>
  </si>
  <si>
    <t>Historian</t>
  </si>
  <si>
    <t xml:space="preserve">Big Bend Conservancy Friends Group Board Meeting </t>
  </si>
  <si>
    <t>Austin, TX</t>
  </si>
  <si>
    <t>Vandenberg, Tom</t>
  </si>
  <si>
    <t>Chief of Interpretation</t>
  </si>
  <si>
    <t>Shaver, Donna</t>
  </si>
  <si>
    <t>University of Rhode Island Seminar</t>
  </si>
  <si>
    <t>Kingston, RI</t>
  </si>
  <si>
    <t>University of Rhode Island</t>
  </si>
  <si>
    <t>Chief Div of Sea turtles</t>
  </si>
  <si>
    <t xml:space="preserve">University of Rhode Island </t>
  </si>
  <si>
    <t>Lessard, Kristin</t>
  </si>
  <si>
    <t xml:space="preserve">National Writing Project Retreat </t>
  </si>
  <si>
    <t>Acting Volunteer Program Manager</t>
  </si>
  <si>
    <t>McGinnis, Leah</t>
  </si>
  <si>
    <t>Organization of Biological Field Station Annual Meeting</t>
  </si>
  <si>
    <t>Acadia National Park</t>
  </si>
  <si>
    <t>Utah Valley University</t>
  </si>
  <si>
    <t>Schoodic Institute</t>
  </si>
  <si>
    <t>Cook, Susan</t>
  </si>
  <si>
    <t>Chief Interp and Res Mang</t>
  </si>
  <si>
    <t>Davis, Wendy</t>
  </si>
  <si>
    <t>Association of Computing Machinery Conference</t>
  </si>
  <si>
    <t>Boise, ID</t>
  </si>
  <si>
    <t>Pratt Institute</t>
  </si>
  <si>
    <t>Association of Computing Machinery</t>
  </si>
  <si>
    <t>Dominy, Lynne</t>
  </si>
  <si>
    <t>Friends Alliance Annual Meeting</t>
  </si>
  <si>
    <t>Friends of the Apostle Islands National Lakeshore</t>
  </si>
  <si>
    <t xml:space="preserve">Travel Expenses (Transportation, lodging and meals) </t>
  </si>
  <si>
    <t xml:space="preserve">National Park Foundation  </t>
  </si>
  <si>
    <t>Lupton, Dale</t>
  </si>
  <si>
    <t xml:space="preserve">International Preservation Workship </t>
  </si>
  <si>
    <t>Sterling Scotland UK</t>
  </si>
  <si>
    <t>Historic Environment Scotland</t>
  </si>
  <si>
    <t>Mason Mechanic Leader</t>
  </si>
  <si>
    <t>Preservation Trades Network</t>
  </si>
  <si>
    <t>Gad, Keith</t>
  </si>
  <si>
    <t>Law Enforcement Training Seminar</t>
  </si>
  <si>
    <t>Ely, MN</t>
  </si>
  <si>
    <t>Vermilion Community College</t>
  </si>
  <si>
    <t>Acting Chief Ranger</t>
  </si>
  <si>
    <t>Gardiner, Kathyrn</t>
  </si>
  <si>
    <t>Wyandotte Nation Cultural Training</t>
  </si>
  <si>
    <t>Wyandotte, Oklahoma</t>
  </si>
  <si>
    <t>Wyandotte Nation</t>
  </si>
  <si>
    <t>Keegan, Jami</t>
  </si>
  <si>
    <t xml:space="preserve">Park Ranger  </t>
  </si>
  <si>
    <t>Kirkendall, Amber</t>
  </si>
  <si>
    <t>Schweiger, Brian</t>
  </si>
  <si>
    <t>Park Ranger</t>
  </si>
  <si>
    <t>Seger, Nathan</t>
  </si>
  <si>
    <t>Laborer</t>
  </si>
  <si>
    <t>Thompson, Kendell</t>
  </si>
  <si>
    <t xml:space="preserve">AirVenture Conference </t>
  </si>
  <si>
    <t>Oshkosh, WI</t>
  </si>
  <si>
    <t xml:space="preserve">National Aviation Heritage Alliance </t>
  </si>
  <si>
    <t>Experimental Aircraft Assoc</t>
  </si>
  <si>
    <t>Tepper, Audrey</t>
  </si>
  <si>
    <t>Stirling, Scotland</t>
  </si>
  <si>
    <t>Historic Architect</t>
  </si>
  <si>
    <t>Nixon, Robin</t>
  </si>
  <si>
    <t>Saudance, UT</t>
  </si>
  <si>
    <t>Deputy Superintendent</t>
  </si>
  <si>
    <t>National Arts Policy Roundtable</t>
  </si>
  <si>
    <t>Carr, Layton</t>
  </si>
  <si>
    <t>Kirby, Kris</t>
  </si>
  <si>
    <t>International Conference on Semi-arid Mountain Envirionments</t>
  </si>
  <si>
    <t>Abha, Saudi Arabia</t>
  </si>
  <si>
    <t>Saudi Arabia Ministry of Environment</t>
  </si>
  <si>
    <t>Chapple, Reginald</t>
  </si>
  <si>
    <t>National Park Foundation (NPF) Board Meeting</t>
  </si>
  <si>
    <t>NPF</t>
  </si>
  <si>
    <t>Acting AD</t>
  </si>
  <si>
    <t>MacLeod, Cynthia</t>
  </si>
  <si>
    <t xml:space="preserve">Org of World Heritages </t>
  </si>
  <si>
    <t>Krakow, Poland</t>
  </si>
  <si>
    <t>Global Philadelphia Association</t>
  </si>
  <si>
    <t xml:space="preserve">15th World Confernce of the Organization of World Heritage Sites </t>
  </si>
  <si>
    <t>Miller, Kathryn</t>
  </si>
  <si>
    <t>New Haven, CT</t>
  </si>
  <si>
    <t>Yale University School of Forestry</t>
  </si>
  <si>
    <t>Plant Ecologist</t>
  </si>
  <si>
    <t>Miller-Rushing, Abraham</t>
  </si>
  <si>
    <t>Scoodic Institute Meetings</t>
  </si>
  <si>
    <t>Science Coordinator</t>
  </si>
  <si>
    <t>Ecological Society of America and US Society for Ecological Economics Joint Meeting</t>
  </si>
  <si>
    <t>Louisville, KY</t>
  </si>
  <si>
    <t>Ecological Society of America</t>
  </si>
  <si>
    <t>Pezzano, Alexa</t>
  </si>
  <si>
    <t>Hallowell, ME</t>
  </si>
  <si>
    <t xml:space="preserve">ELLMS and Scoodic Institutue </t>
  </si>
  <si>
    <t>Education Techician</t>
  </si>
  <si>
    <t>ELLMS</t>
  </si>
  <si>
    <t>Pillsbury, Brendan</t>
  </si>
  <si>
    <t>Reynolds, Gibson</t>
  </si>
  <si>
    <t>Ryan, Kevin</t>
  </si>
  <si>
    <t>Gilder Lehrman Seminar Series</t>
  </si>
  <si>
    <t>Princeton, NJ</t>
  </si>
  <si>
    <t>Segro, Mark</t>
  </si>
  <si>
    <t>Exhibits Specialist</t>
  </si>
  <si>
    <t>Wood, Roy</t>
  </si>
  <si>
    <t xml:space="preserve">SNPA Board Development Retreat </t>
  </si>
  <si>
    <t>Shenandoah National Park Association  (SNPA)</t>
  </si>
  <si>
    <t>Atnearn, Nicole</t>
  </si>
  <si>
    <t>Sacramento, CA</t>
  </si>
  <si>
    <t>Golden Gate Parks Conservancy</t>
  </si>
  <si>
    <t>RMS Division Chief</t>
  </si>
  <si>
    <t>Golden Gate National Parks Conservancy</t>
  </si>
  <si>
    <t>Bentley, Christopher</t>
  </si>
  <si>
    <t>Anza Trail Tour</t>
  </si>
  <si>
    <t>Sonora, Mexico</t>
  </si>
  <si>
    <t>State of Sonora</t>
  </si>
  <si>
    <t>Interpretive Specialist</t>
  </si>
  <si>
    <t>State of Sonora, Mexico</t>
  </si>
  <si>
    <t>Brigham, Christy</t>
  </si>
  <si>
    <t>California Lansdscape Stewardship Network</t>
  </si>
  <si>
    <t>Chief of Res Mgmt and Science</t>
  </si>
  <si>
    <t>Castellini, Laura</t>
  </si>
  <si>
    <t xml:space="preserve">NNOCCI National Leadership Meeting </t>
  </si>
  <si>
    <t>Yulee, FL</t>
  </si>
  <si>
    <t>NNOCCI/New England Aquarium</t>
  </si>
  <si>
    <t>Environmental Protection Specialist</t>
  </si>
  <si>
    <t>National Network for Climate Change and Interpretation (NNOCCI)</t>
  </si>
  <si>
    <t>Crosby, Grant</t>
  </si>
  <si>
    <t>Unalaska, Alaska</t>
  </si>
  <si>
    <t>Rossia, Inc.</t>
  </si>
  <si>
    <t>Supervisory Architect</t>
  </si>
  <si>
    <t>Goode, Eliza</t>
  </si>
  <si>
    <t>Friday Harbor Film Festival</t>
  </si>
  <si>
    <t>Friday Harbor, WA</t>
  </si>
  <si>
    <t>Visual Information Specialist</t>
  </si>
  <si>
    <t>Johnson, Philip</t>
  </si>
  <si>
    <t xml:space="preserve">New Mexico Search and Rescue Annual Conference </t>
  </si>
  <si>
    <t>New Mexico SAR Council</t>
  </si>
  <si>
    <t xml:space="preserve">Wilderness Medicine Conference </t>
  </si>
  <si>
    <t>Crested Butte, CO</t>
  </si>
  <si>
    <t>Wilderness Medicine Society</t>
  </si>
  <si>
    <t>Koelsch, Jeanette</t>
  </si>
  <si>
    <t>Steering Committee Meeting</t>
  </si>
  <si>
    <t>Alaska Conservation Foundation</t>
  </si>
  <si>
    <t>Matos, Juliana</t>
  </si>
  <si>
    <t>New Zealand Department of Conservation</t>
  </si>
  <si>
    <t>Auckland, New Zealand</t>
  </si>
  <si>
    <t>Riley, Seth</t>
  </si>
  <si>
    <t xml:space="preserve">International Conference on Ecology and Transportation (ICOET) </t>
  </si>
  <si>
    <t>Wildlife Ecologist</t>
  </si>
  <si>
    <t>ICOET and UC Davis</t>
  </si>
  <si>
    <t>Saxton, Michael</t>
  </si>
  <si>
    <t xml:space="preserve">Alaska Bearfest Panel Discussion </t>
  </si>
  <si>
    <t>Wrangell, AK</t>
  </si>
  <si>
    <t>Alaska Bearfest</t>
  </si>
  <si>
    <t>Biological Technician</t>
  </si>
  <si>
    <t>Taylor Goodrich, Karen</t>
  </si>
  <si>
    <t xml:space="preserve">Washington National Parks Foundation (WNPF) Board Retreat </t>
  </si>
  <si>
    <t>WNPF</t>
  </si>
  <si>
    <t>Torres, Naomi</t>
  </si>
  <si>
    <t>Villano, Elizabeth</t>
  </si>
  <si>
    <t xml:space="preserve">National Association for Ocean and Climate Change Interpretation (NNOCCI) National Leadership Meeting </t>
  </si>
  <si>
    <t>NNOCCI</t>
  </si>
  <si>
    <t>Woods, Lelani</t>
  </si>
  <si>
    <t>National Organization of Black Law Enforcement Conference</t>
  </si>
  <si>
    <t>New Orleans, LA</t>
  </si>
  <si>
    <t>National Organization of Black Law Enforcement</t>
  </si>
  <si>
    <t>Assistant Commander</t>
  </si>
  <si>
    <t>Slaughter, John</t>
  </si>
  <si>
    <t xml:space="preserve">Clemson University Leadership Program </t>
  </si>
  <si>
    <t>Clemson, SC</t>
  </si>
  <si>
    <t>Clemson University</t>
  </si>
  <si>
    <t>Group Superintendent</t>
  </si>
  <si>
    <t>10/21-10/25</t>
  </si>
  <si>
    <t>Cash, Cassius</t>
  </si>
  <si>
    <t>Great Smokey Mountian  African American History Project</t>
  </si>
  <si>
    <t>Jupiter, FL</t>
  </si>
  <si>
    <t>Great Smoky Mountains Association</t>
  </si>
  <si>
    <t xml:space="preserve">Great Smokey Mountian  Association </t>
  </si>
  <si>
    <t>Soehn, Dana</t>
  </si>
  <si>
    <t>Friends of the Smokies Board Meeting</t>
  </si>
  <si>
    <t>Asheville, NC</t>
  </si>
  <si>
    <t>Friends of the Smokies</t>
  </si>
  <si>
    <t>Management Assistant</t>
  </si>
  <si>
    <t>Jordan, Clay</t>
  </si>
  <si>
    <t>Friends of the Smokies  Board Meeting</t>
  </si>
  <si>
    <t>meals</t>
  </si>
  <si>
    <t>Ramos, Pedro</t>
  </si>
  <si>
    <t xml:space="preserve">UNESCO Conference </t>
  </si>
  <si>
    <t>Gustavus, AK</t>
  </si>
  <si>
    <t xml:space="preserve">UNESCO  </t>
  </si>
  <si>
    <t>Miller, Johnna</t>
  </si>
  <si>
    <t>Wilderness Inquiry Canoe Mobile Staff Training</t>
  </si>
  <si>
    <t>Bayfield, WI</t>
  </si>
  <si>
    <t>Wilderness Inquiry</t>
  </si>
  <si>
    <t xml:space="preserve">Wilderness Inquiry  </t>
  </si>
  <si>
    <t>Kachurak, Kelly</t>
  </si>
  <si>
    <t>Society of Military Engineers</t>
  </si>
  <si>
    <t>Colorado Springs, CO</t>
  </si>
  <si>
    <t>Society of American Military Engineers</t>
  </si>
  <si>
    <t>Engineer Officer</t>
  </si>
  <si>
    <t>Henning, Laura</t>
  </si>
  <si>
    <t>Gattlinburg, TN</t>
  </si>
  <si>
    <t>Friends of Canaveral</t>
  </si>
  <si>
    <t>SER Friends Partnership Alliance</t>
  </si>
  <si>
    <t>Williams, Rachel</t>
  </si>
  <si>
    <t>Mississippi River Institute Training</t>
  </si>
  <si>
    <t>St. Paul, MN</t>
  </si>
  <si>
    <t>Hamline University</t>
  </si>
  <si>
    <t>Interprevite Park Ranger</t>
  </si>
  <si>
    <t>Morgan, David</t>
  </si>
  <si>
    <t>Slave Wrecks Projects- GWU</t>
  </si>
  <si>
    <t>Mozambique Island</t>
  </si>
  <si>
    <t>SEAC Director</t>
  </si>
  <si>
    <t>Kulp, Matt</t>
  </si>
  <si>
    <t>American Fisheries Society Annual Meeting</t>
  </si>
  <si>
    <t>Atlantic City, NJ</t>
  </si>
  <si>
    <t>American Fisheries Society</t>
  </si>
  <si>
    <t>Supervisory Fishery Biologist</t>
  </si>
  <si>
    <t>Allen, Diana</t>
  </si>
  <si>
    <t xml:space="preserve">Canadian Public Health Assoc Forum </t>
  </si>
  <si>
    <t>Ottawa, Canada</t>
  </si>
  <si>
    <t>Canada Public Health Association</t>
  </si>
  <si>
    <t>Chief Health Promotion</t>
  </si>
  <si>
    <t>Canadian Public Health Assoc</t>
  </si>
  <si>
    <t>Bality, Attila</t>
  </si>
  <si>
    <t>National Recreation and Park Assocation Annual Conference</t>
  </si>
  <si>
    <t>Baltimore, MD</t>
  </si>
  <si>
    <t>National Recreation &amp; Park Association</t>
  </si>
  <si>
    <t>Outdoor Recreation Planner</t>
  </si>
  <si>
    <t>Barnes, Kriston</t>
  </si>
  <si>
    <t>Biodiversity Program Lead</t>
  </si>
  <si>
    <t>D'Alessandro, Rudy</t>
  </si>
  <si>
    <t>Chinese Park Assessment</t>
  </si>
  <si>
    <t>Paulson Institute</t>
  </si>
  <si>
    <t>Goeken, Brian</t>
  </si>
  <si>
    <t>St. Louis, MO</t>
  </si>
  <si>
    <t>Novogradac</t>
  </si>
  <si>
    <t>Chief Techincal Preservation</t>
  </si>
  <si>
    <t xml:space="preserve">Novogradac  </t>
  </si>
  <si>
    <t>Little, Barbara</t>
  </si>
  <si>
    <t>National Park Foundation and Association for the Study of American Life and History Meeting</t>
  </si>
  <si>
    <t>Charleston, SC</t>
  </si>
  <si>
    <t xml:space="preserve">National Park Foundation (NPF) </t>
  </si>
  <si>
    <t>Lustigan, Paul</t>
  </si>
  <si>
    <t xml:space="preserve">John Hope Franklin Center for Reconciliation Site Visit </t>
  </si>
  <si>
    <t>John Hope Franklin Center</t>
  </si>
  <si>
    <t>John Hope Franklin Center for Reconciliation</t>
  </si>
  <si>
    <t>Medema, Tom</t>
  </si>
  <si>
    <t>Rio de Jeneiro, Brazil</t>
  </si>
  <si>
    <t>National Association for Interpretation</t>
  </si>
  <si>
    <t>Associate Director</t>
  </si>
  <si>
    <t>Schara, Mark</t>
  </si>
  <si>
    <t>Clemson University Speaker</t>
  </si>
  <si>
    <t>Architect</t>
  </si>
  <si>
    <t>Simmons, Scott</t>
  </si>
  <si>
    <t xml:space="preserve">2019 Utah Congressional Briefing </t>
  </si>
  <si>
    <t>South-Central Utah</t>
  </si>
  <si>
    <t>Six and Five County Association of Governments</t>
  </si>
  <si>
    <t>Benvinetto Fellow</t>
  </si>
  <si>
    <t>Stevens, Christopher</t>
  </si>
  <si>
    <t>California Preservation Conference</t>
  </si>
  <si>
    <t>Palm Spring, CA</t>
  </si>
  <si>
    <t>California Preservation Foundation</t>
  </si>
  <si>
    <t>HALS Landscape Architect</t>
  </si>
  <si>
    <t>Vela, David</t>
  </si>
  <si>
    <t>Rogers, AR</t>
  </si>
  <si>
    <t>National Association of State Park Directors</t>
  </si>
  <si>
    <t>Acting Deputy Director, Operations</t>
  </si>
  <si>
    <t xml:space="preserve">NASPD  </t>
  </si>
  <si>
    <t>5/72019-5/9/2019</t>
  </si>
  <si>
    <t>Louisiana Department of Wildlife &amp; Fisheries</t>
  </si>
  <si>
    <t>Meals &amp; Incidentals</t>
  </si>
  <si>
    <t>Grand Chenier, LA</t>
  </si>
  <si>
    <t>Meeting: Whooping crane reintroduction</t>
  </si>
  <si>
    <t>Social Scientist</t>
  </si>
  <si>
    <t>Carr, Wylie Allen</t>
  </si>
  <si>
    <t>5/7/20-5/9/2019</t>
  </si>
  <si>
    <t>Louisiana Department of Wildlife and Fisheries</t>
  </si>
  <si>
    <t>Whooping Crane Coordinator</t>
  </si>
  <si>
    <t xml:space="preserve">Whooping Crane Reintroduction Team Meeting </t>
  </si>
  <si>
    <t>Harrell, Wade</t>
  </si>
  <si>
    <t>7/27/2019-08/05/2019</t>
  </si>
  <si>
    <t>Manitoba Ministry of Natural Resourcs</t>
  </si>
  <si>
    <t>Chief, Migratory Birds</t>
  </si>
  <si>
    <t>Churchill, Manitoba, Canada</t>
  </si>
  <si>
    <t>Banding of Geese</t>
  </si>
  <si>
    <t>Cooper, Tom</t>
  </si>
  <si>
    <t>6/4/2019- 6/6/2019</t>
  </si>
  <si>
    <t>Lac de Flambou Chipewa Indians</t>
  </si>
  <si>
    <t>Asst. Regional Director</t>
  </si>
  <si>
    <t>Lac de Flambou, WI</t>
  </si>
  <si>
    <t>Meeting, 27th Annual Joint Assesment Steering Committee Partners Event</t>
  </si>
  <si>
    <t>Traxler, Charles</t>
  </si>
  <si>
    <t>5/7/2019-5/9/2019</t>
  </si>
  <si>
    <t>Field Supervisor</t>
  </si>
  <si>
    <t>Fasbender, Peter</t>
  </si>
  <si>
    <t>07/22/2019-08/2/2019</t>
  </si>
  <si>
    <t>Changbai Mtn &amp; Local Chinese Gov</t>
  </si>
  <si>
    <t>International Affairs Specialist</t>
  </si>
  <si>
    <t xml:space="preserve">International Alliance of Protected Areas (IAPA) </t>
  </si>
  <si>
    <t xml:space="preserve">China </t>
  </si>
  <si>
    <t>UNESCO Changmai Meeting</t>
  </si>
  <si>
    <t>Brendan Tate</t>
  </si>
  <si>
    <t>9/27/2019-10/4/2019</t>
  </si>
  <si>
    <t>Supervisory Fish Biologist</t>
  </si>
  <si>
    <t>California-Nevada Chapter of AFS</t>
  </si>
  <si>
    <t>Reno, NV</t>
  </si>
  <si>
    <t>2019 Joint Meeting of the American Fisheries Society (AFS) &amp;  The Wildlife Society (TWS)</t>
  </si>
  <si>
    <t>Earley, Laurie Anne</t>
  </si>
  <si>
    <t>4/7/2019-4/8/2019</t>
  </si>
  <si>
    <t>VA MD Vet College</t>
  </si>
  <si>
    <t>Blacksburg, VA</t>
  </si>
  <si>
    <t>Lecture on Wildlife Trafficking</t>
  </si>
  <si>
    <t>Carlson Bremer, Daphne Paige</t>
  </si>
  <si>
    <t>09/19/2019-9/27/2019</t>
  </si>
  <si>
    <t>Round Trip Shuttle from Airport to Venue</t>
  </si>
  <si>
    <t>Estes Park Colorado</t>
  </si>
  <si>
    <t>Pathways Human Dimension of Wildlife Conference &amp; Training</t>
  </si>
  <si>
    <t>09/26/2019-09/30/2019</t>
  </si>
  <si>
    <t>Middle Tennessee State University</t>
  </si>
  <si>
    <t>Middle Tennesse State University</t>
  </si>
  <si>
    <t>Murfreesboro, TN</t>
  </si>
  <si>
    <t>Symposium on Science, Traditions &amp; Econoics on TN Ginseng</t>
  </si>
  <si>
    <t>Ford, Patricia</t>
  </si>
  <si>
    <t>05/19/2019-05/23/2019</t>
  </si>
  <si>
    <t>Association of Floodplain Managers Annual Conference</t>
  </si>
  <si>
    <t>Conference Registration Fee</t>
  </si>
  <si>
    <t>Association of Floodplain Managers</t>
  </si>
  <si>
    <t>Cleveland, Ohio</t>
  </si>
  <si>
    <t>Annual Conference of Association of Floodplain Managers</t>
  </si>
  <si>
    <t>Bissell, Kathryn Eileen</t>
  </si>
  <si>
    <t>This report implements 31 U.S.C. § 1353.  It does not supersede other reports that may have to be filed when travel expenses are accepted under other authority.  For definitions and policies, see 41 CFR part 304-1.</t>
  </si>
  <si>
    <t>1353 Travel Report for Department of the Interior, FWS for the reporting period [MARK REPORTING PERIOD]</t>
  </si>
  <si>
    <r>
      <rPr>
        <b/>
        <sz val="10"/>
        <rFont val="Arial"/>
        <family val="2"/>
      </rPr>
      <t>OGE Form-1353</t>
    </r>
    <r>
      <rPr>
        <sz val="11"/>
        <color theme="1"/>
        <rFont val="Arial"/>
        <family val="2"/>
      </rPr>
      <t xml:space="preserve">
(OGE-Approved Alternative for SF-326)
February 2011</t>
    </r>
  </si>
  <si>
    <t>8/24/19-9/3/19</t>
  </si>
  <si>
    <t>TeaSe project (University of Leicester) - Society for Geology Applied to Mineral Deposits  (SGA)</t>
  </si>
  <si>
    <t>Chemist</t>
  </si>
  <si>
    <t>Society for Geology Applied to Mineral Deposits</t>
  </si>
  <si>
    <t>Glasgow, UK</t>
  </si>
  <si>
    <t>Keynote Speaker at the Society for Geology Applied to Mineral Deposits (SGA)</t>
  </si>
  <si>
    <t>Sarah Hayes</t>
  </si>
  <si>
    <t>8/24/19-9/5/19</t>
  </si>
  <si>
    <t>Society for Geology Applied to Mineral Deposits (SGA)</t>
  </si>
  <si>
    <t>Research Geologist</t>
  </si>
  <si>
    <t>Society for Geology Applied to Mineral Deposits conference</t>
  </si>
  <si>
    <t>Phillip Verplanck</t>
  </si>
  <si>
    <t>8/12/19-8/31/19</t>
  </si>
  <si>
    <t>East China Sea Fisheries Research Institute</t>
  </si>
  <si>
    <t>Research Fish Biologist</t>
  </si>
  <si>
    <t>Shanghai, China</t>
  </si>
  <si>
    <t xml:space="preserve">Visit the East China Sea Fisheries Research Institute  and its scientists that share conservation challenges for migratory fish </t>
  </si>
  <si>
    <t>Joseph Zydlewski</t>
  </si>
  <si>
    <t>6/26/19-8/1/19</t>
  </si>
  <si>
    <t>University of Paris - Saclay</t>
  </si>
  <si>
    <t>Research Wildlife Biologist</t>
  </si>
  <si>
    <t>University of Paris - Sacley</t>
  </si>
  <si>
    <t>Saclay, France &amp; Cambridge UK (USGS cost)</t>
  </si>
  <si>
    <t>Workshop on Ecological modeling called "Ecosystem Dynamics: stakes, data and models"</t>
  </si>
  <si>
    <t>Conor McGowan</t>
  </si>
  <si>
    <t>6/21/19-6/28/19</t>
  </si>
  <si>
    <t>Institute of Marine Research</t>
  </si>
  <si>
    <t>Fisheries Biologist</t>
  </si>
  <si>
    <t>Great Lakes Fishery Commission</t>
  </si>
  <si>
    <t>Arendal, Norway</t>
  </si>
  <si>
    <t>5th International Conference on Fish Telemetry</t>
  </si>
  <si>
    <t>Darryl Hondorp</t>
  </si>
  <si>
    <t>Fishery Biologist</t>
  </si>
  <si>
    <t>5th International Conference on Fish Telemetry (ICTF)</t>
  </si>
  <si>
    <t>Christopher Holbrook</t>
  </si>
  <si>
    <t>6/21/19-6/27/19</t>
  </si>
  <si>
    <t>University of Lisbon</t>
  </si>
  <si>
    <t>Lisbon, Portugal</t>
  </si>
  <si>
    <t>Invited keynote speaker at the Morphodynamics of Estuaries and Coasts conference</t>
  </si>
  <si>
    <t>Amy East</t>
  </si>
  <si>
    <t>6/14/19-6/19/19</t>
  </si>
  <si>
    <t>University of Tromso</t>
  </si>
  <si>
    <t>Research Geophysicist</t>
  </si>
  <si>
    <t>Tromso, Norway</t>
  </si>
  <si>
    <t>Meet with colleagues and to serve as External Examiner for a PhD defense for a student at the University of Tromso (Norway)</t>
  </si>
  <si>
    <t>Seth Haines</t>
  </si>
  <si>
    <t>6/9/19-6/17/19</t>
  </si>
  <si>
    <t>CODES Centre for Ore Deposit and Earth Sciences University of Tasmania</t>
  </si>
  <si>
    <t>Centre for Ore Deposit and Earth Sciences (CODES)</t>
  </si>
  <si>
    <t>Hobart, Australia</t>
  </si>
  <si>
    <t>Teach short course “Metal transport in brines and petroleum Oceanic Sr-isotope record: Implications for sedex fluid and metal budgets”</t>
  </si>
  <si>
    <t>Poul Emsbo</t>
  </si>
  <si>
    <t>9/25/19-9/27/19</t>
  </si>
  <si>
    <t>University of Oregon</t>
  </si>
  <si>
    <t>Wildlife Biologist</t>
  </si>
  <si>
    <t>Bend, OR</t>
  </si>
  <si>
    <t>Working with the State of Oregon to create a native bee monitoring program for the Northwest</t>
  </si>
  <si>
    <t>Sam Droege</t>
  </si>
  <si>
    <t>9/23/19-9/27/19</t>
  </si>
  <si>
    <t xml:space="preserve">Dalhousie University </t>
  </si>
  <si>
    <t>Dalhousie University</t>
  </si>
  <si>
    <t>Halifax, NS, Canada</t>
  </si>
  <si>
    <t>Ocean Tracking Network meeting</t>
  </si>
  <si>
    <t>Great Lakes Fishery Commission (GLFC)</t>
  </si>
  <si>
    <t>Supervisory Fisheries Biologist</t>
  </si>
  <si>
    <t>Sea Lamprey Research Board Meeting &amp; Board of Technical Experts Meeting</t>
  </si>
  <si>
    <t>Michael Hansen</t>
  </si>
  <si>
    <t>9/19/19-9/30/19</t>
  </si>
  <si>
    <t>International Association of Hydrogeologists</t>
  </si>
  <si>
    <t>Research Hydrologist</t>
  </si>
  <si>
    <t>Malaga, Spain</t>
  </si>
  <si>
    <t>Annual congress of the International Association of Hydrogeologists</t>
  </si>
  <si>
    <t>Donald Rosenberry</t>
  </si>
  <si>
    <t>9/19/19-9/22/19</t>
  </si>
  <si>
    <t>McGill University and Redpath Museum, Montreal, Canada</t>
  </si>
  <si>
    <t>McGill University and Redpath Museum</t>
  </si>
  <si>
    <t>Montreal, Canada</t>
  </si>
  <si>
    <t>Global Amphibian Population Declines: 30 Years of Progress in Confronting a Complex Problem</t>
  </si>
  <si>
    <t>Evan Grant</t>
  </si>
  <si>
    <t>9/12/19-9/14/19</t>
  </si>
  <si>
    <t>Gunnison Cheatgrass Working Group</t>
  </si>
  <si>
    <t>Supervisory Research Ecologist</t>
  </si>
  <si>
    <t>Gunnison, CO</t>
  </si>
  <si>
    <t>Cheatgrass Treatment Workshop</t>
  </si>
  <si>
    <t>Matthew Germino</t>
  </si>
  <si>
    <t>9/10/19-9/12/19</t>
  </si>
  <si>
    <t xml:space="preserve">Queen's University </t>
  </si>
  <si>
    <t>Research Mendenhall/Research Civil Engineer</t>
  </si>
  <si>
    <t>Trainfare</t>
  </si>
  <si>
    <t>Queen's University</t>
  </si>
  <si>
    <t>Kingston, ON , Canada</t>
  </si>
  <si>
    <t>Invited Presentation at Queen's University for the Beaty Water Research Centre Seminar Series</t>
  </si>
  <si>
    <t>Davina Passeri</t>
  </si>
  <si>
    <t>9/5/19-9/7/19</t>
  </si>
  <si>
    <t>Columbia University</t>
  </si>
  <si>
    <t>New York NY</t>
  </si>
  <si>
    <t>PhD Defense of Daniel Rasmussen at Columbia University</t>
  </si>
  <si>
    <t>Jacob Lowenstern</t>
  </si>
  <si>
    <t>9/5/19-9/12/19</t>
  </si>
  <si>
    <t>Red Dog Mine (Teck Resources Limited)</t>
  </si>
  <si>
    <t>Red Dog Mine</t>
  </si>
  <si>
    <t>Red Dog Mine, AK</t>
  </si>
  <si>
    <t>Workshop between USGS and Red Dog Mine personnel to discuss geology</t>
  </si>
  <si>
    <t>Julie Dumoulin</t>
  </si>
  <si>
    <t>9/3/19-9/7/19</t>
  </si>
  <si>
    <t>American Geophysical Union</t>
  </si>
  <si>
    <t>Research Chemist</t>
  </si>
  <si>
    <t>Airfare/Ground Transportation</t>
  </si>
  <si>
    <t>Fall American Geophysical Union (AGU) Program Committee planning meeting</t>
  </si>
  <si>
    <t>John Crusius</t>
  </si>
  <si>
    <t>8/26/19-8/28/19</t>
  </si>
  <si>
    <t>Fish Biologist</t>
  </si>
  <si>
    <t>Grayling, MI</t>
  </si>
  <si>
    <t>GLATOS (Great Lakes Acoustic Telemetry Observation System) Visioning Meeting</t>
  </si>
  <si>
    <t>Michael Lowe</t>
  </si>
  <si>
    <t>8/25/19-8/28/19</t>
  </si>
  <si>
    <t>Inter-American Development Bank</t>
  </si>
  <si>
    <t>Research Economist</t>
  </si>
  <si>
    <t>Washington DC</t>
  </si>
  <si>
    <t>Open Integrated Economic-Environmental Modeling &amp; Ecosystem Services Meeting</t>
  </si>
  <si>
    <t>Kenneth Bagstad</t>
  </si>
  <si>
    <t>Registration Fee/Workshop Fee</t>
  </si>
  <si>
    <t>8/24/19-9/10/19</t>
  </si>
  <si>
    <t>Conference on Wind Energy and Wildlife Impacts (CWW)</t>
  </si>
  <si>
    <t>Supv Biological Statistician</t>
  </si>
  <si>
    <t>Airfare/M&amp;IE</t>
  </si>
  <si>
    <t>Conference on Wind Energy and Wildlfie Impacts (CWW)</t>
  </si>
  <si>
    <t>Conference on Wind Energy and Wildlife Impacts</t>
  </si>
  <si>
    <t>Manuela Huso</t>
  </si>
  <si>
    <t>8/21/19-9/12/19</t>
  </si>
  <si>
    <t>Western Sydney University</t>
  </si>
  <si>
    <t>Research Ecologist</t>
  </si>
  <si>
    <t>Perth, Australia</t>
  </si>
  <si>
    <t>Participant in a working group gathering to revisit discussions about how nutrient limitation affects the carbon cycle in terrestrial ecosystems</t>
  </si>
  <si>
    <t>Sasha Reed</t>
  </si>
  <si>
    <t>8/19/19-8/22/19</t>
  </si>
  <si>
    <t>University of New Mexico/DataONE</t>
  </si>
  <si>
    <t>Technical Information Specialist</t>
  </si>
  <si>
    <t>University of New Mexico</t>
  </si>
  <si>
    <t>Santa Ana Pueblo, NM</t>
  </si>
  <si>
    <t>Data Observation Network for Earth (DataONE) All Hands Meeting</t>
  </si>
  <si>
    <t>Lisa Zolly</t>
  </si>
  <si>
    <t>8/18/19-8/22/19</t>
  </si>
  <si>
    <t>Branch Chief, Science Data Management</t>
  </si>
  <si>
    <t>Albuquerque, NM</t>
  </si>
  <si>
    <t>Data Observation Network for Earth (DataONE) Principle Investigators Meeting</t>
  </si>
  <si>
    <t>Vivian Hutchison</t>
  </si>
  <si>
    <t>8/17/19-8/20/19</t>
  </si>
  <si>
    <t>University NAVSTAR Consortium (UNAVCO)</t>
  </si>
  <si>
    <t>Geophysicist</t>
  </si>
  <si>
    <t>University NAVSTAR Consortium (UNAVCO) Education and Community Engagement committee meeting</t>
  </si>
  <si>
    <t>Sarah Conway</t>
  </si>
  <si>
    <t>8/11/19-8/14/19</t>
  </si>
  <si>
    <t>National Socio-Environmental Synthesis Center</t>
  </si>
  <si>
    <t>Airfare/Taxi/ Baggage Fees</t>
  </si>
  <si>
    <t>National Socio-Environmental Synthesis Center (SESYNC)</t>
  </si>
  <si>
    <t>Annapolis, MD</t>
  </si>
  <si>
    <t xml:space="preserve">Meeting of the Pesticides and Pollinators working group  </t>
  </si>
  <si>
    <t>Wayne Thogmartin</t>
  </si>
  <si>
    <t>8/11/19-8/16/19</t>
  </si>
  <si>
    <t>Colorado School of Mines</t>
  </si>
  <si>
    <t>Hydrologic Field Technician</t>
  </si>
  <si>
    <t>Airfare/Rental Car</t>
  </si>
  <si>
    <t xml:space="preserve">Colorado School of Mines </t>
  </si>
  <si>
    <t>Groton, CT</t>
  </si>
  <si>
    <t>Visit for Colorado School of Mines lab work</t>
  </si>
  <si>
    <t>Ariel Reed</t>
  </si>
  <si>
    <t>State of Hawaii - Department of Land and Natural Resources</t>
  </si>
  <si>
    <t>National Map Liaison</t>
  </si>
  <si>
    <t>State of Hawaii</t>
  </si>
  <si>
    <t>Honolulu, HI</t>
  </si>
  <si>
    <t>15th Annual Hawaii Floodplain Management Conference</t>
  </si>
  <si>
    <t>Drew Decker</t>
  </si>
  <si>
    <t>8/5/19-8/7/19</t>
  </si>
  <si>
    <t>American Phytopathological Society</t>
  </si>
  <si>
    <t>Supervisory Research Hydrologist</t>
  </si>
  <si>
    <t>Cleveland, OH</t>
  </si>
  <si>
    <t>Plant Health 2019 Meeting</t>
  </si>
  <si>
    <t>Kathryn Kuivila</t>
  </si>
  <si>
    <t>8/4/19-8/6/19</t>
  </si>
  <si>
    <t>Nearshore Extreme Events Reconnaissance (NEER) Association</t>
  </si>
  <si>
    <t>Research Oceanographer</t>
  </si>
  <si>
    <t>Mileage</t>
  </si>
  <si>
    <t>Nearshore Extreme Events Reconnaissance (NEER) Assocation</t>
  </si>
  <si>
    <t>Arlington, VA</t>
  </si>
  <si>
    <t>Meeting with the Northeast Region's Sustainable Agriculture Research and Education group</t>
  </si>
  <si>
    <t>Jenna Brown</t>
  </si>
  <si>
    <t>Lamont-Doherty Earth Observatory</t>
  </si>
  <si>
    <t>Palisaes, NY</t>
  </si>
  <si>
    <t xml:space="preserve">Alaska-Aleutians Workshop </t>
  </si>
  <si>
    <t>Paul Bedrosian</t>
  </si>
  <si>
    <t>8/2/19-8/3/19</t>
  </si>
  <si>
    <t>National Academy of Sciences</t>
  </si>
  <si>
    <t>Santa Ana, CA</t>
  </si>
  <si>
    <t>National Academies of Science Kavli Frontiers of Science workshop</t>
  </si>
  <si>
    <t>Sarah Minson</t>
  </si>
  <si>
    <t>7/31/19-8/3/19</t>
  </si>
  <si>
    <t>University of Cincinnati</t>
  </si>
  <si>
    <t>Cincinnati, OH</t>
  </si>
  <si>
    <t xml:space="preserve">STEM Accessibility Conference </t>
  </si>
  <si>
    <t>Eleanour Snow</t>
  </si>
  <si>
    <t>7/28/19-8/2/19</t>
  </si>
  <si>
    <t>RESEARCH ECOLOGIST</t>
  </si>
  <si>
    <t>Detroit, MI</t>
  </si>
  <si>
    <t>Sea Lamprey International Symposium III</t>
  </si>
  <si>
    <t>Theodore Castro-Santos</t>
  </si>
  <si>
    <t>STATISTICIAN (BIOLOGY)</t>
  </si>
  <si>
    <t>Airfare/Mileage/ Taxi/Parking/ Travel Fees</t>
  </si>
  <si>
    <t>Sea Lamprey International Symposium</t>
  </si>
  <si>
    <t>Jean Adams</t>
  </si>
  <si>
    <t>7/27/19-8/2/19</t>
  </si>
  <si>
    <t>Near-term Ecological Forecasting Initiative</t>
  </si>
  <si>
    <t>Near-Term Ecological Forecasting Initiative</t>
  </si>
  <si>
    <t>Boston University, MA</t>
  </si>
  <si>
    <t>Near-term Ecological Forecasting Initiative Workshop</t>
  </si>
  <si>
    <t>Kathi Jo Jankowski</t>
  </si>
  <si>
    <t>7/23/19-7/26/19</t>
  </si>
  <si>
    <t>University of Vermont</t>
  </si>
  <si>
    <t>Northhampton, MA</t>
  </si>
  <si>
    <t>Alexander Soroka</t>
  </si>
  <si>
    <t>7/17/19-7/19/19</t>
  </si>
  <si>
    <t>University of Nebraska</t>
  </si>
  <si>
    <t>Emeritus Scientist</t>
  </si>
  <si>
    <t>Lincoln, NE</t>
  </si>
  <si>
    <t>Confer with colleagues on new USDA grant to UNL to quantify effect of Ag chemicals on N cycling processes</t>
  </si>
  <si>
    <t>Richard Smith</t>
  </si>
  <si>
    <t>Microbiologist</t>
  </si>
  <si>
    <t>Meeting to plan research project, lab experiments with University of Nebraska collaborators</t>
  </si>
  <si>
    <t>Deborah Repert</t>
  </si>
  <si>
    <t>National Socio-Environmental Synthesis Center (SESYNC) Scientific Review Committee (SRC) Meeting in Annapolis, MD</t>
  </si>
  <si>
    <t>Francine Mejia</t>
  </si>
  <si>
    <t>7/14/19-7/19/19</t>
  </si>
  <si>
    <t>Earth Science Information Partners</t>
  </si>
  <si>
    <t>Airfare/Taxi/ Travel Fees</t>
  </si>
  <si>
    <t>Tacoma, WA</t>
  </si>
  <si>
    <t>Earth Science Information Partners Summer Meeting</t>
  </si>
  <si>
    <t>David Blodgett</t>
  </si>
  <si>
    <t>7/13/19-7/19/19</t>
  </si>
  <si>
    <t>Gordon Conference</t>
  </si>
  <si>
    <t>Research Microbiologist</t>
  </si>
  <si>
    <t>Airfare/Bus/ Baggage Fee</t>
  </si>
  <si>
    <t>South Hadley, MA</t>
  </si>
  <si>
    <t>Applied &amp; Environmental Microbiology Gordon Conference</t>
  </si>
  <si>
    <t>Denise Akob</t>
  </si>
  <si>
    <t>7/5/19-7/12/19</t>
  </si>
  <si>
    <t>American Biological Safety Association, International</t>
  </si>
  <si>
    <t>Biosafety Officer</t>
  </si>
  <si>
    <t>Airfare/Baggage Fees/Taxi</t>
  </si>
  <si>
    <t>American Biological Safety Association</t>
  </si>
  <si>
    <t>Pittsburgh, PA</t>
  </si>
  <si>
    <t>Invited Instructor for the Principles &amp; Practices of Biosafety Course</t>
  </si>
  <si>
    <t>Carrie Smith</t>
  </si>
  <si>
    <t>7/5/19-7/14/19</t>
  </si>
  <si>
    <t xml:space="preserve">Summer of Applied Geophysical Experience (SAGE) </t>
  </si>
  <si>
    <t>SAGE (Summer of Applied Geophysical Experience)</t>
  </si>
  <si>
    <t>Santa Fe, NM</t>
  </si>
  <si>
    <t>Summer of Applied Geophysical Experience (SAGE) Camp</t>
  </si>
  <si>
    <t>Darcy McPhee</t>
  </si>
  <si>
    <t>6/26/19-6/29/19</t>
  </si>
  <si>
    <t xml:space="preserve">Sea Education Association and the Woods Hole Diversity Initiative </t>
  </si>
  <si>
    <t>Research Biologist</t>
  </si>
  <si>
    <t>Sea Education Association and the Woods Hole Diversity Initiative</t>
  </si>
  <si>
    <t>Woods Hole, MA</t>
  </si>
  <si>
    <t>Workshop on Optimizing the Undergraduate Research Experience Internships</t>
  </si>
  <si>
    <t>Thomas Byl</t>
  </si>
  <si>
    <t>6/25/19-7/8/19</t>
  </si>
  <si>
    <t>University of Minnesota</t>
  </si>
  <si>
    <t>Contractor</t>
  </si>
  <si>
    <t>Minneapols, MN</t>
  </si>
  <si>
    <t xml:space="preserve">LacCore Drilling and Summer institute </t>
  </si>
  <si>
    <t>Brandon Nasr</t>
  </si>
  <si>
    <t>6/24/19-6/29/19</t>
  </si>
  <si>
    <t>Earthquake Engineering Research Institute (EERI)</t>
  </si>
  <si>
    <t>Research Social Scientist</t>
  </si>
  <si>
    <t>Los Angeles, CA</t>
  </si>
  <si>
    <t xml:space="preserve">11th US National Conference on Earthquake Engineering </t>
  </si>
  <si>
    <t>Sara McBride</t>
  </si>
  <si>
    <t>6/23/19-6/30/19</t>
  </si>
  <si>
    <t>Sitka, AK</t>
  </si>
  <si>
    <t>Meetings and collaboration to research landslide warning system development</t>
  </si>
  <si>
    <t>Benjamin Mirus</t>
  </si>
  <si>
    <t>Corina Cerovski-Darriau</t>
  </si>
  <si>
    <t>6/23/19-7/13/19</t>
  </si>
  <si>
    <t>SAGE (Summer of Applied Geophysical Experience) camp instruction</t>
  </si>
  <si>
    <t>6/21/19-6/25/19</t>
  </si>
  <si>
    <t xml:space="preserve">University of Florida </t>
  </si>
  <si>
    <t>Airfare/Taxi/ Shuttles</t>
  </si>
  <si>
    <t>University of Florida</t>
  </si>
  <si>
    <t>Lander, WV</t>
  </si>
  <si>
    <t xml:space="preserve">PI meeting for the ant project in Kenya </t>
  </si>
  <si>
    <t>Jayne Belnap</t>
  </si>
  <si>
    <t>6/25/19-6/29/19</t>
  </si>
  <si>
    <t>Natural Sciences and Engineering Research Council of Canada (NSERC) Toward Environmentally Responsible Resource Extraction Network (TERRE-NET) project</t>
  </si>
  <si>
    <t>Natural Sciences and Engineering Research Council of Canada (NSERC) Toward Environmentally Responsible Resource Extraction Network (TERRE-NET)</t>
  </si>
  <si>
    <t>Rouyn-Noranda, Quebec, CA</t>
  </si>
  <si>
    <t>Annual General Meeting of Toward Environmentally Responsible Resource Extraction Network (TERRE-NET), and delivering a plenary address at the meeting</t>
  </si>
  <si>
    <t>Katie Walton-Day</t>
  </si>
  <si>
    <t>6/17/19-6/19/19</t>
  </si>
  <si>
    <t>Texas Parks and Wildlife Department</t>
  </si>
  <si>
    <t>Airfare/ground Transportation/ Parking/Travel Fees/Mileage</t>
  </si>
  <si>
    <t>San Antonio, TX</t>
  </si>
  <si>
    <t>Invited presentations, technical assistance on Chronic Wasting Disease</t>
  </si>
  <si>
    <t>Bryan Richards</t>
  </si>
  <si>
    <t>6/17/19-6/28/19</t>
  </si>
  <si>
    <t>Cooperative Institute for Dynamic Earth Research (CIDER-II)</t>
  </si>
  <si>
    <t>Cooperative Institute for Dynamic Earth Research</t>
  </si>
  <si>
    <t>University of California-Berkeley, CA</t>
  </si>
  <si>
    <t>Cooperative Institute for Dynamic Earth Research (CIDER)  2019 Summer Program on Volcanoes</t>
  </si>
  <si>
    <t>David Damby</t>
  </si>
  <si>
    <t>6/17/19-7/12/19</t>
  </si>
  <si>
    <t>Cooperative Institute for Dynamic Earth Research (CIDER)</t>
  </si>
  <si>
    <t>Cooperative Institute for Dynamic Earth Research (CIDER) 2019 Summer Program on Volcanoes</t>
  </si>
  <si>
    <t>Kyle Anderson</t>
  </si>
  <si>
    <t>6/16/19-6/21/19</t>
  </si>
  <si>
    <t>University Corporation for Atmospheric Research</t>
  </si>
  <si>
    <t>Airfare/Ground Transportation/ Mileage</t>
  </si>
  <si>
    <t>Advisory Board for the Community Earth System Model (CESM) of the National Center for Atmospheric Research</t>
  </si>
  <si>
    <t>Eric Sundquist</t>
  </si>
  <si>
    <t>Ground Transportation/ M&amp;IE</t>
  </si>
  <si>
    <t>6/16/19-6/30/19</t>
  </si>
  <si>
    <t>Shaul Hurwitz</t>
  </si>
  <si>
    <t>6/16/19-6/18/19</t>
  </si>
  <si>
    <t>Computational Infrastructure for Geodynamics (UC Davis)</t>
  </si>
  <si>
    <t>Supervisory Research Geophysicist</t>
  </si>
  <si>
    <t>University of California - Davis</t>
  </si>
  <si>
    <t>Davis, CA</t>
  </si>
  <si>
    <t>Meeting of Computational Infrastructure for Geodynamics Executive Committee</t>
  </si>
  <si>
    <t>Brad Aagaard</t>
  </si>
  <si>
    <t>6/14/19-6/14/19</t>
  </si>
  <si>
    <t>National Center for Atmospheric Research/University Corporation for Atmospheric Research</t>
  </si>
  <si>
    <t>Clinical documentation improvement (CDI) Coordinator</t>
  </si>
  <si>
    <t>EarthCube Annual Meeting</t>
  </si>
  <si>
    <t>Leslie Hsu</t>
  </si>
  <si>
    <t>6/12/19-6/15/19</t>
  </si>
  <si>
    <t xml:space="preserve">California Institute of Technology </t>
  </si>
  <si>
    <t>California Institute of Technology</t>
  </si>
  <si>
    <t>Lee Vining, CA</t>
  </si>
  <si>
    <t xml:space="preserve">Assisted with University of Southern California/Caltech International Geobiology Course </t>
  </si>
  <si>
    <t>Emily Zierdt Smith</t>
  </si>
  <si>
    <t>6/12/19-6/15-19</t>
  </si>
  <si>
    <t>Assisted with University of Southern California/Caltech International Geobiology Course</t>
  </si>
  <si>
    <t>Kelly Shrader</t>
  </si>
  <si>
    <t>Water Quality Specialist</t>
  </si>
  <si>
    <t>Mono Lake, Mammoth Lake and Lee Vining CA</t>
  </si>
  <si>
    <t>International Geobiology Course</t>
  </si>
  <si>
    <t>Michael Rosen</t>
  </si>
  <si>
    <t>6/11/19-6/14/19</t>
  </si>
  <si>
    <t>Computational Infrastructure for Geodynamics (CIG)</t>
  </si>
  <si>
    <t>Computational Infrastructure for Geodynamics</t>
  </si>
  <si>
    <t>Golden, CO</t>
  </si>
  <si>
    <t>2019 Crustal Deformation Modeling Workshop</t>
  </si>
  <si>
    <t>Emily Montgomery-Brown</t>
  </si>
  <si>
    <t>6/11/19-6/15/19</t>
  </si>
  <si>
    <t>Research Oceanographer, Emeritus</t>
  </si>
  <si>
    <t>Mammoth Lakes, CA</t>
  </si>
  <si>
    <t>Laurence Miller</t>
  </si>
  <si>
    <t>6/10/19-6/14/19</t>
  </si>
  <si>
    <t>International Association of Great Lakes Research</t>
  </si>
  <si>
    <t>Brockport, NY</t>
  </si>
  <si>
    <t>62nd annual conference on Great Lakes Research</t>
  </si>
  <si>
    <t>Heather Waslsh</t>
  </si>
  <si>
    <t>6/10/19-6/12/19</t>
  </si>
  <si>
    <t>Nebraska Game and Parks Commission</t>
  </si>
  <si>
    <t>Deputy Director</t>
  </si>
  <si>
    <t>Wildlife Adaptation Workshop</t>
  </si>
  <si>
    <t>Olivia LeDee</t>
  </si>
  <si>
    <t>6/9/19-6/20/19</t>
  </si>
  <si>
    <t>Audubon Society</t>
  </si>
  <si>
    <t>RESEARCH WILDLIFE BIOLOGIST</t>
  </si>
  <si>
    <t>National Audubon Society</t>
  </si>
  <si>
    <t>Hog Island, Maine</t>
  </si>
  <si>
    <t>Teach Audubon course on seabirds and climate change</t>
  </si>
  <si>
    <t>John Piatt</t>
  </si>
  <si>
    <t>6/8/19-6/14/19</t>
  </si>
  <si>
    <t>Crustal Deformation Modeling workshop</t>
  </si>
  <si>
    <t>6/5/19-6/7/19</t>
  </si>
  <si>
    <t>Oak Ridge Associated Universities (ORAU)</t>
  </si>
  <si>
    <t>Airfare/Parking. Gas/Incidentals/Rental Car</t>
  </si>
  <si>
    <t>Rockville, MD</t>
  </si>
  <si>
    <t>Panel for Review of Early Career Grant Proposals</t>
  </si>
  <si>
    <t>Frederick Day-Lewis</t>
  </si>
  <si>
    <t>Rental Car/Fuel/Airfare/Parking/Mileage/Baggage Fess</t>
  </si>
  <si>
    <t>5/28/19-5/31/19</t>
  </si>
  <si>
    <t>University-National Oceanographic Laboratory System</t>
  </si>
  <si>
    <t>University- National Oceanographic Laboratory System</t>
  </si>
  <si>
    <t>Falmouth, MA</t>
  </si>
  <si>
    <t>Deep Submergence Science Committee meeting</t>
  </si>
  <si>
    <t>Amanda Demopoulos</t>
  </si>
  <si>
    <t>5/28/19-6/3/19</t>
  </si>
  <si>
    <t>Seismological Facilities for the Advancement of Geoscience (SAGE), Incorpaorated Research Institutions for Seismology  (IRIS)</t>
  </si>
  <si>
    <t>Seismological Facilities for the Advancement of Geoscience (SAGE), Incorporated Research Insititutions fopr Seismology (IRIS)</t>
  </si>
  <si>
    <t>Socorro, NM</t>
  </si>
  <si>
    <t>Technical interchange and seismic instrument training/deployment</t>
  </si>
  <si>
    <t>Ground Transportation/ Bagge Fees</t>
  </si>
  <si>
    <t>5/22/19-5/24/19</t>
  </si>
  <si>
    <t>University of Washington</t>
  </si>
  <si>
    <t>Seattle, WA</t>
  </si>
  <si>
    <t>University of Washington Dept. of Earth and Space Sciences Colloquium Series Lecture and Department visit</t>
  </si>
  <si>
    <t>Lesleigh Anderson</t>
  </si>
  <si>
    <t>5/5/19-5/7/19</t>
  </si>
  <si>
    <t>Southern California Earthquake Center</t>
  </si>
  <si>
    <t>Palm Springs, CA</t>
  </si>
  <si>
    <t>Leadership meeting for the Southern California Earthquake Center (SCEC) Planning Committee</t>
  </si>
  <si>
    <t>Annemarie Baltay Sundstrom</t>
  </si>
  <si>
    <t>4/28/2019-4/29/2019</t>
  </si>
  <si>
    <t>Carnegie Science Geophysical Laboratory</t>
  </si>
  <si>
    <t>Carnegie Sceince Geophysical Laboratory</t>
  </si>
  <si>
    <t>On-site activities, methods development for collaborative research</t>
  </si>
  <si>
    <t>Joshua Coyan</t>
  </si>
  <si>
    <t>9/21/19-9/29/19</t>
  </si>
  <si>
    <t>Chinese Geological Survey</t>
  </si>
  <si>
    <t xml:space="preserve">Biologist </t>
  </si>
  <si>
    <t>Qingdao, China</t>
  </si>
  <si>
    <t>Aoshan Forum - international seminar forum</t>
  </si>
  <si>
    <t>Lisamarie Windham-Myers</t>
  </si>
  <si>
    <t>9/22/19-9/30/19</t>
  </si>
  <si>
    <t>Croatian Cartographic Society</t>
  </si>
  <si>
    <t>Research Physical Scientist</t>
  </si>
  <si>
    <t>Zagreb, Croatia</t>
  </si>
  <si>
    <t>International Conference on Geoinformation and Cartography</t>
  </si>
  <si>
    <t>Lynn Usery</t>
  </si>
  <si>
    <t>9/15/19-9/22/19</t>
  </si>
  <si>
    <t>Convention on International Trade in Endangered Species of Wild Fauna and Flora (CITES) Monitoring the Illegal Killing of Elephants (MIKE) programme</t>
  </si>
  <si>
    <t>Research Statistician</t>
  </si>
  <si>
    <t>CITES MIKE Programme</t>
  </si>
  <si>
    <t>Nairobi, Kenya</t>
  </si>
  <si>
    <t>Convention on the International Trade in Endangered Species</t>
  </si>
  <si>
    <t>Andy Royle</t>
  </si>
  <si>
    <t>9/17/19-9/17/19</t>
  </si>
  <si>
    <t>International Pest Control</t>
  </si>
  <si>
    <t>Research Physiologist</t>
  </si>
  <si>
    <t>Clermont Ferrand, France</t>
  </si>
  <si>
    <t>Attend the 12th European Vertebrate Pest Conference</t>
  </si>
  <si>
    <t>Barnett Rattner</t>
  </si>
  <si>
    <t>9/5/19-9/16/19</t>
  </si>
  <si>
    <t>Inland Norway University of Applied Sciences</t>
  </si>
  <si>
    <t>Assistant Unit Leader-Wildife</t>
  </si>
  <si>
    <t>Airfare/TrainfareShuttle</t>
  </si>
  <si>
    <t>Evenstad, Norway</t>
  </si>
  <si>
    <t>Proivide training on adaptive management</t>
  </si>
  <si>
    <t>Clinton Moore</t>
  </si>
  <si>
    <t>9/23/19-9/28/19</t>
  </si>
  <si>
    <t>Fastmarkets Industrial Metals (IM) Events</t>
  </si>
  <si>
    <t>London, UK</t>
  </si>
  <si>
    <t>Attend and present at Fastmarket's Flourspar conference</t>
  </si>
  <si>
    <t>Michele McRae</t>
  </si>
  <si>
    <t>9/17/19-9/29/19</t>
  </si>
  <si>
    <t>China Geological Survey</t>
  </si>
  <si>
    <t>Geologist</t>
  </si>
  <si>
    <t>Airfare/Local Transportation</t>
  </si>
  <si>
    <t>Qingdao and Yancheng, China</t>
  </si>
  <si>
    <t>Give presentations, expand an existing collaboration with China Geological Survey, form an international research network, gain insights into distinct approaches regarding coastal management</t>
  </si>
  <si>
    <t>Kevin Kroeger</t>
  </si>
  <si>
    <t>Provide training on the principles &amp; applications of adaptive management</t>
  </si>
  <si>
    <t>William Kendall</t>
  </si>
  <si>
    <t>9/16/19-9/30/19</t>
  </si>
  <si>
    <t>University of Warsaw</t>
  </si>
  <si>
    <t>Trento, Italy and Warsaw, Poland</t>
  </si>
  <si>
    <t>Keynote presenter to the 8th European Congress of Mammalogy</t>
  </si>
  <si>
    <t>Matthew Kauffman</t>
  </si>
  <si>
    <t>9/8/19-9/12/19</t>
  </si>
  <si>
    <t>Norwegian University of Science</t>
  </si>
  <si>
    <t>Airfare/Airport Transportation</t>
  </si>
  <si>
    <t>Trndheim, Norway</t>
  </si>
  <si>
    <t>Attend meetings to discuss research collaborations, present a seminar on USGS research in wildlife toxicology, and to serve as an external examiner on the PhD committee of a student at the Department of Biology,</t>
  </si>
  <si>
    <t>Natalie Karouna</t>
  </si>
  <si>
    <t>8/26/19-9/9/19</t>
  </si>
  <si>
    <t>Ghent University</t>
  </si>
  <si>
    <t>Utrcht, Netherlands &amp; Ghent, Belgium</t>
  </si>
  <si>
    <t>Present multiple lectures summarizing the result of a 4-year international collaboration with scientists from Ghent and Leicester University.</t>
  </si>
  <si>
    <t>Paul Emsbo</t>
  </si>
  <si>
    <t>UNIVERSITY OF NEVADA - RENO</t>
  </si>
  <si>
    <t>University of Nevada - Reno</t>
  </si>
  <si>
    <t>Advisory Board Meeting</t>
  </si>
  <si>
    <t>Kyle House</t>
  </si>
  <si>
    <t>9/10/19-9/15/19</t>
  </si>
  <si>
    <t>Vancouver, WA</t>
  </si>
  <si>
    <t>Community Network for Volcanic Eruption Response (CONVERSE) gas/remote sensing workshop</t>
  </si>
  <si>
    <t>Patricia Nadeau</t>
  </si>
  <si>
    <t>9/22/19-9/26/19</t>
  </si>
  <si>
    <t>University of Kentucky</t>
  </si>
  <si>
    <t>Airfare/ Transportation and Fees</t>
  </si>
  <si>
    <t>Geological Society of America Annual Meeting</t>
  </si>
  <si>
    <t>Scott Starratt</t>
  </si>
  <si>
    <t>Mileage/Voucher Fee</t>
  </si>
  <si>
    <t>9/3/19-9/6/19</t>
  </si>
  <si>
    <t>Rainwater Basin Joint Venture</t>
  </si>
  <si>
    <t>Rainwater Joint Venture</t>
  </si>
  <si>
    <t>Rainwater Basin Joint Venture Meeting</t>
  </si>
  <si>
    <t>Aaron Pearse</t>
  </si>
  <si>
    <t>9/26/19-9/28/19</t>
  </si>
  <si>
    <t>Southern Medodist University</t>
  </si>
  <si>
    <t>Southern Methodist University</t>
  </si>
  <si>
    <t>Dallas, TX</t>
  </si>
  <si>
    <t>Departmental Lecture at Southern Methodist University</t>
  </si>
  <si>
    <t>Steven Ingebritsen</t>
  </si>
  <si>
    <t>9/20/19-9/25/19</t>
  </si>
  <si>
    <t>Geological Society of America</t>
  </si>
  <si>
    <t>Supervisory Geologist</t>
  </si>
  <si>
    <t>Phoeniz, AZ</t>
  </si>
  <si>
    <t>Christine Neal</t>
  </si>
  <si>
    <t>Parking/Mileage/Baggage Fees/Taxi</t>
  </si>
  <si>
    <t>8/24/19-8/28/19</t>
  </si>
  <si>
    <t>Do-it-yourself (DIY) Principles &amp; Practices of Biosafety Course</t>
  </si>
  <si>
    <t>Waived Fee for Field Trip (Co-leader)</t>
  </si>
  <si>
    <t>Emeritus</t>
  </si>
  <si>
    <t>Phoenix and Parker, AZ</t>
  </si>
  <si>
    <t>Field Trip for Geological Society of America</t>
  </si>
  <si>
    <t>Keith Howard</t>
  </si>
  <si>
    <t>8/26/19-8/29-19</t>
  </si>
  <si>
    <t>The Nature Conservancy - California</t>
  </si>
  <si>
    <t>The Nature Conservancy</t>
  </si>
  <si>
    <t>Short course on structured decision making</t>
  </si>
  <si>
    <t>Sarah Converse</t>
  </si>
  <si>
    <t>Mileage/Tolls</t>
  </si>
  <si>
    <t>9/9/19-9/10/19</t>
  </si>
  <si>
    <t>New Jersey Department of Environmental Protection</t>
  </si>
  <si>
    <t>Tuckerton, NJ</t>
  </si>
  <si>
    <t>Stakeholder Committee Meeting</t>
  </si>
  <si>
    <t>James Lyons</t>
  </si>
  <si>
    <t>Partial Registration Fee</t>
  </si>
  <si>
    <t>Geological Society of America (GSA) Annual Meeting</t>
  </si>
  <si>
    <t>Marci Robinson</t>
  </si>
  <si>
    <t>Dry River Research Collaboration Network</t>
  </si>
  <si>
    <t>Hydrologist</t>
  </si>
  <si>
    <t>La Joya, NM</t>
  </si>
  <si>
    <t>Dry River Research Collaboration Network Workshop</t>
  </si>
  <si>
    <t>John Hammond</t>
  </si>
  <si>
    <t>9/18/19-9/22/19</t>
  </si>
  <si>
    <t>University of the Virgin Islands</t>
  </si>
  <si>
    <t>Unit Leader Research Fish Biologist</t>
  </si>
  <si>
    <t>St. Thomas, US VI</t>
  </si>
  <si>
    <t>Meeting of the External Advisory Board of the Virgin Islands Experimental Program to Stimulate Competitive Research                     (VI EPSCoR)</t>
  </si>
  <si>
    <t>Cecil Jennings</t>
  </si>
  <si>
    <t>8/12/19-8/14/19</t>
  </si>
  <si>
    <t>Mississippi Department of Wildlife Fisheries and Parks</t>
  </si>
  <si>
    <t>Parking, Mileage, Baggage Fees/Taxi</t>
  </si>
  <si>
    <t>Mississippi Department of Wildlife, Fisheries and Parks</t>
  </si>
  <si>
    <t>Starkville, MS</t>
  </si>
  <si>
    <t>Mississippi Chronic Wasting Disease (CWD) Roundtable</t>
  </si>
  <si>
    <t>8/18/19-8/23/19</t>
  </si>
  <si>
    <t xml:space="preserve">Deputy Director </t>
  </si>
  <si>
    <t>Date Observation Network for Earth (DataONE) Principal Investigators meeting</t>
  </si>
  <si>
    <t>Mike Frame</t>
  </si>
  <si>
    <t>Great Lakes Fisheries Commission</t>
  </si>
  <si>
    <t>RESEARCH PHYSIOLOGIST</t>
  </si>
  <si>
    <t>Airfare/Parking/ Taxi</t>
  </si>
  <si>
    <t>Third International Lamprey Symposium</t>
  </si>
  <si>
    <t>Stephan McCormick</t>
  </si>
  <si>
    <t>8/31/19-9/5/19</t>
  </si>
  <si>
    <t>Swiss Federal Institute of Technology (Eidgenössische Technische Hochschule) (ETH) Zurich</t>
  </si>
  <si>
    <t>Swiss Federal Institute of Technology (ETH) Zurich</t>
  </si>
  <si>
    <t>Zurich, Switzerland</t>
  </si>
  <si>
    <t>Attend kickoff meeting of the Rivera Submersible Experiments (RISE) Project</t>
  </si>
  <si>
    <t>Ned Field</t>
  </si>
  <si>
    <t>Airport Transportation</t>
  </si>
  <si>
    <t>9/17/19-9/12-19</t>
  </si>
  <si>
    <t>Assocaition of Geological and Mining Surveys of IberoAmerica (ASGMI)</t>
  </si>
  <si>
    <t>Director, Earth Surface Processes Division</t>
  </si>
  <si>
    <t xml:space="preserve">Association of Geological and Mining Surveys of IberoAmerica </t>
  </si>
  <si>
    <t>Rio de Janeiro, Brazil</t>
  </si>
  <si>
    <t>2019 Association of Geological and Mining Surveys of IberoAmerica</t>
  </si>
  <si>
    <t>William Cunningham</t>
  </si>
  <si>
    <t>9/25/19-10/1/19</t>
  </si>
  <si>
    <t>Puerto Penasco, Mexico</t>
  </si>
  <si>
    <t xml:space="preserve">Co-lead a 5-day field trip after the Geological Society of America Annual meeting. The name of this field trip is "Mesozoic to Cenozoic Sedimentation, Tectonics, and Metallogeny of Sonora, Mexico". </t>
  </si>
  <si>
    <t>Scott Bennett</t>
  </si>
  <si>
    <t>9/17/19-9/20/19</t>
  </si>
  <si>
    <t>University of Waikato</t>
  </si>
  <si>
    <t>Christchurch, NZL</t>
  </si>
  <si>
    <t>Workshop for New Zealand/United State of America/French Antarctic environmental managers</t>
  </si>
  <si>
    <t>9/14/19-9/27/19</t>
  </si>
  <si>
    <t>Xi'an Jiatong University</t>
  </si>
  <si>
    <t>Xian Jiatong University</t>
  </si>
  <si>
    <t>Beijing, China</t>
  </si>
  <si>
    <t>American Water Resources Association (AWRA) Conference</t>
  </si>
  <si>
    <t>Mark Anderson</t>
  </si>
  <si>
    <t>9/30/19-10/4/19</t>
  </si>
  <si>
    <t>Desert Research Institute</t>
  </si>
  <si>
    <t>RESEARCH PHYSICAL SCIENTIST</t>
  </si>
  <si>
    <t>Annual OpenET (Evapotranspiration) workshop</t>
  </si>
  <si>
    <t>Gabriel Senay</t>
  </si>
  <si>
    <t>9/16/19-9/19-19</t>
  </si>
  <si>
    <t>Waste Management Company</t>
  </si>
  <si>
    <t>Chief Mineral Commodities</t>
  </si>
  <si>
    <t>Environmental &amp; Industrial (El) Digest Conference</t>
  </si>
  <si>
    <t>Elizabeth Scott Sangine</t>
  </si>
  <si>
    <t>9/8/19-9/11/19</t>
  </si>
  <si>
    <t>Southern California Earthquake Center (SCEC) Annual Meeting</t>
  </si>
  <si>
    <t>Katherine Scharer</t>
  </si>
  <si>
    <t>University of Kansas</t>
  </si>
  <si>
    <t>Lawrence, KS</t>
  </si>
  <si>
    <t>Visit with faculty and students and give a seminar presentation at the University of Kansas</t>
  </si>
  <si>
    <t>Justin Rubinstein</t>
  </si>
  <si>
    <t>9/7/19-9/11/19</t>
  </si>
  <si>
    <t>Morgan Page</t>
  </si>
  <si>
    <t>9/13/19-9/15/19</t>
  </si>
  <si>
    <t>University of Colorado at Boulder</t>
  </si>
  <si>
    <t>University of Colorado, Boulder</t>
  </si>
  <si>
    <t>Rawlins, WY</t>
  </si>
  <si>
    <t>Leah Morgan</t>
  </si>
  <si>
    <t>8/14/19-9/19/19</t>
  </si>
  <si>
    <t>University of Montana</t>
  </si>
  <si>
    <t>Flat Head Lake Biological Station, MT</t>
  </si>
  <si>
    <t>Woodstoich Ecological Stoichiometry workshop</t>
  </si>
  <si>
    <t>Field Trip Registation Fee</t>
  </si>
  <si>
    <t>9/25/19-9/28/19</t>
  </si>
  <si>
    <t>Parker, AZ</t>
  </si>
  <si>
    <t>Geological Society of America Annual Meeting 2019</t>
  </si>
  <si>
    <t>Southern California Earthquake Center Annual Meeting</t>
  </si>
  <si>
    <t>Susan Hough</t>
  </si>
  <si>
    <t>9/21/19-9/26/19</t>
  </si>
  <si>
    <t>Geological Society of America Meeting 2019 (GSA)</t>
  </si>
  <si>
    <t>Edward Hildreth</t>
  </si>
  <si>
    <t>9/22/19-9/25/19</t>
  </si>
  <si>
    <t>Graduate Student</t>
  </si>
  <si>
    <t>Warrenton, VA</t>
  </si>
  <si>
    <t>Mentoring Physical Oceanography Women to Increase Retention (MPOWIR) Patullo Workshop</t>
  </si>
  <si>
    <t>Christie Hegermiller</t>
  </si>
  <si>
    <t>Neil Ganju</t>
  </si>
  <si>
    <t>9/9/19-9/11/19</t>
  </si>
  <si>
    <t>Critical Materials Institute</t>
  </si>
  <si>
    <t>NMIC Director</t>
  </si>
  <si>
    <t>Idaho Falls, ID</t>
  </si>
  <si>
    <t>Critical Materials Institute (CMI) Annual Meeting</t>
  </si>
  <si>
    <t>Steven Fortier</t>
  </si>
  <si>
    <t>9/21/19-9/25/19</t>
  </si>
  <si>
    <t xml:space="preserve">Geological Society of America </t>
  </si>
  <si>
    <t>Judith Fierstein</t>
  </si>
  <si>
    <t>9/30/19-10/2/19</t>
  </si>
  <si>
    <t>Pomona, CA</t>
  </si>
  <si>
    <t>Southern California Earthquake Center (SCEC) Fault Displacement Hazard Workshop</t>
  </si>
  <si>
    <t>Austin Elliott</t>
  </si>
  <si>
    <t>Securing Legacy Seismic Data to Enable Future Discoveries</t>
  </si>
  <si>
    <t>James Dixon</t>
  </si>
  <si>
    <t>9/27/19-10/3/19</t>
  </si>
  <si>
    <t>The Wildlife Society and the American Fisheries Society</t>
  </si>
  <si>
    <t>Airfare/Rental Car/ Parking/ Mileage</t>
  </si>
  <si>
    <t>The Wildlife Society and the American Fisheries Society (TWS-AFS) Joint Conference 2019</t>
  </si>
  <si>
    <t>Erik Beever</t>
  </si>
  <si>
    <t>Southern California Earthquake Center (SCEC) Annual Meeting 2019</t>
  </si>
  <si>
    <t>7/16/2019-7/17/2019</t>
  </si>
  <si>
    <t>London Business Conferences Group</t>
  </si>
  <si>
    <t>3rd Annual Produced Water Mangement Congress 2019</t>
  </si>
  <si>
    <t>Mark Engle</t>
  </si>
  <si>
    <t>5/5/2019-5/7/2019</t>
  </si>
  <si>
    <t>Leadership retreat</t>
  </si>
  <si>
    <t>4/16/2019-4/20/2019</t>
  </si>
  <si>
    <t>University of Alaska, Fairbanks</t>
  </si>
  <si>
    <t>Airfare/Parking</t>
  </si>
  <si>
    <t>University of Alaska Institute for Arctic Biology</t>
  </si>
  <si>
    <t>Fairbanks, AK</t>
  </si>
  <si>
    <t>Give invited seminars, meet with faculty and students</t>
  </si>
  <si>
    <t>5/17/2019-5/19/2019</t>
  </si>
  <si>
    <t>Scientist Emeritus</t>
  </si>
  <si>
    <t>Cordilleran section meeting</t>
  </si>
  <si>
    <t>Ray Wells</t>
  </si>
  <si>
    <t>5/21/2019-5/24/2019</t>
  </si>
  <si>
    <t>Oak Ridge National Laboratory</t>
  </si>
  <si>
    <t>Meeting on hydropower production</t>
  </si>
  <si>
    <t>Jeff Duda</t>
  </si>
  <si>
    <t>5/18/2019-5/26/2019</t>
  </si>
  <si>
    <t>National Institute of Environmental Research</t>
  </si>
  <si>
    <t>Center Director</t>
  </si>
  <si>
    <t>Tsukuba, Japan</t>
  </si>
  <si>
    <t>Workshop on willdlife diseases</t>
  </si>
  <si>
    <t>Jonathan Sleeman</t>
  </si>
  <si>
    <t>Incidental Expenses</t>
  </si>
  <si>
    <t>5/19/2019-5/26/2019</t>
  </si>
  <si>
    <t>National Science and Technology Agency, Thailand</t>
  </si>
  <si>
    <t>Supevisory Biologist</t>
  </si>
  <si>
    <t>Bankok, Thailand</t>
  </si>
  <si>
    <t>2019 International Conference on Biodiversity</t>
  </si>
  <si>
    <t>Katherine Richgels</t>
  </si>
  <si>
    <t>4/25/2019-5/2/2019</t>
  </si>
  <si>
    <t>National Aeronautics and Space Administration  (NASA)</t>
  </si>
  <si>
    <t>Airfare/Rental Car/Fuel/Mileage</t>
  </si>
  <si>
    <t>Cornell University</t>
  </si>
  <si>
    <t>Greenbelt, MD</t>
  </si>
  <si>
    <t>Review panel for Comet Astrobiology Exploration Sample Return (CAESAR) new frontiers proposal</t>
  </si>
  <si>
    <t>Randolph Kirk</t>
  </si>
  <si>
    <t>4/22/2019-4/26/2019</t>
  </si>
  <si>
    <t>Seismological Society of America</t>
  </si>
  <si>
    <t>Seismological Society of America (SSA) Conference</t>
  </si>
  <si>
    <t>6/29/20197/7/2019</t>
  </si>
  <si>
    <t>Zoological Society of London</t>
  </si>
  <si>
    <t>Punta Islita, Costa Rica</t>
  </si>
  <si>
    <t>Instructor for a course dealing with uncertainty in conservation translocations, developing models to guide translocations, and methods for dealing with management tradeoffs in decision-making</t>
  </si>
  <si>
    <t>Sara Converse</t>
  </si>
  <si>
    <t>6/2/2019-6/13/2019</t>
  </si>
  <si>
    <t>Socio-Environmental Synthesis Center</t>
  </si>
  <si>
    <t>Course on Bayesian modeling</t>
  </si>
  <si>
    <t>Daniel Fitzgerald</t>
  </si>
  <si>
    <t>6/10/2019-6/14/2019</t>
  </si>
  <si>
    <t>Middlebury College</t>
  </si>
  <si>
    <t>2019 Conference</t>
  </si>
  <si>
    <t>Liv Herdman</t>
  </si>
  <si>
    <t>5/23/2019-5/31/2019</t>
  </si>
  <si>
    <t>Society of Wetland Scientists</t>
  </si>
  <si>
    <t>Annual meeting</t>
  </si>
  <si>
    <t>Beth Middleton</t>
  </si>
  <si>
    <t>5/14/2019-5/20/2019</t>
  </si>
  <si>
    <t>Annual Meeting of the Cordilleran Section</t>
  </si>
  <si>
    <t>Richard Blakely</t>
  </si>
  <si>
    <t>6/2/2019-6/5/2019</t>
  </si>
  <si>
    <t>Colorado School of Mines, Integrated Groundwater Modeling Center (IGWMC)</t>
  </si>
  <si>
    <t>Colorado School of Mines, Intgrated Groundwater Modeling Center</t>
  </si>
  <si>
    <t>Modflow and More Conference</t>
  </si>
  <si>
    <t>Christopher Green</t>
  </si>
  <si>
    <t>4/10/2019-4/12/2019</t>
  </si>
  <si>
    <t>Gulf Coast Research Laboratory</t>
  </si>
  <si>
    <t>Asst. Unit Leader</t>
  </si>
  <si>
    <t>AirfareGround Transporation/ Transaction Fees</t>
  </si>
  <si>
    <t>Ocean Springs, MS</t>
  </si>
  <si>
    <t>Give a research seminar to the faculty and students of the University of Southern Mississippi at the Gulf Coast Research Laboratory</t>
  </si>
  <si>
    <t>Mark Henderson</t>
  </si>
  <si>
    <t>5/19/2019-5/24/2019</t>
  </si>
  <si>
    <t>Society for Industrial and Applied Mathematics</t>
  </si>
  <si>
    <t>Branch Chief</t>
  </si>
  <si>
    <t>McLean, VA</t>
  </si>
  <si>
    <t>Mentoring a Data-Intensive Research Workshop</t>
  </si>
  <si>
    <t>Gerald Guala</t>
  </si>
  <si>
    <t>7/18/2019-7/202019</t>
  </si>
  <si>
    <t>Western Carolina University</t>
  </si>
  <si>
    <t>Westerm Carolina University</t>
  </si>
  <si>
    <t>Cullowhee, NC</t>
  </si>
  <si>
    <t>Cullowhee Native Plant Conference</t>
  </si>
  <si>
    <t>9/18/2019-9/24/2019</t>
  </si>
  <si>
    <t>Research Zoologist</t>
  </si>
  <si>
    <t>McGill University</t>
  </si>
  <si>
    <t>Seminar on global amphibian population</t>
  </si>
  <si>
    <t>Erin Muths</t>
  </si>
  <si>
    <t>6/9/2019-6/15/2019</t>
  </si>
  <si>
    <t>Hog Island, ME</t>
  </si>
  <si>
    <t>Maine Puffin Islands Education and Conservation</t>
  </si>
  <si>
    <t>John Platt</t>
  </si>
  <si>
    <t>6/18/2019-6/19/2019</t>
  </si>
  <si>
    <t xml:space="preserve">Work on a bee monitoring system program </t>
  </si>
  <si>
    <t>4/28/2019-4/30/2019</t>
  </si>
  <si>
    <t>Miami University</t>
  </si>
  <si>
    <t>Oxford, OH</t>
  </si>
  <si>
    <t>Invited lecture on research</t>
  </si>
  <si>
    <t>Joel Robinson</t>
  </si>
  <si>
    <t>5/20/2019-5/24/2019</t>
  </si>
  <si>
    <t>University of Colorado</t>
  </si>
  <si>
    <t>Community Surface Dynamics Modeling System (CSDMS) Annual meeting and Executive Committee Meeting</t>
  </si>
  <si>
    <t>Christopher Sherwood</t>
  </si>
  <si>
    <t>5/8/2019-5/9/2019</t>
  </si>
  <si>
    <t>Buckeridge Group of Companies (BGC) Engineering</t>
  </si>
  <si>
    <t>Buckerridge Group of Companies (BGC) Engineering</t>
  </si>
  <si>
    <t>Vancouver, Canada</t>
  </si>
  <si>
    <t>Research seminar presentation at BGC Engineering in Vancouver, British Columbia</t>
  </si>
  <si>
    <t>Jon Major</t>
  </si>
  <si>
    <t>5/28/2019-5/30/2019</t>
  </si>
  <si>
    <t>Water Research Foundation</t>
  </si>
  <si>
    <t>Water Resource Foundation</t>
  </si>
  <si>
    <t>Workshop on Cyanotoxins for Drinking Water Suppliers</t>
  </si>
  <si>
    <t>Jennifer Graham</t>
  </si>
  <si>
    <t>6/8/2019-6/15/2019</t>
  </si>
  <si>
    <t>University of Twente</t>
  </si>
  <si>
    <t>Enschede, Netherlands</t>
  </si>
  <si>
    <t>2019 Geospatial Week</t>
  </si>
  <si>
    <t>5/31/2019-6/14/2019</t>
  </si>
  <si>
    <t>International Association of Hydrogeolgists</t>
  </si>
  <si>
    <t>Norwegian University of Life Sciences</t>
  </si>
  <si>
    <t>Berlin and Heidelberg, Germany</t>
  </si>
  <si>
    <t>Annual Hydrogeology Journal meetings</t>
  </si>
  <si>
    <t>Clifford Voss</t>
  </si>
  <si>
    <t>5/29/2019-6/1/2019</t>
  </si>
  <si>
    <t>Modeling Collaboratory for Subduction</t>
  </si>
  <si>
    <t>University of Texas</t>
  </si>
  <si>
    <t>Fluid Transport Modeling Workshop</t>
  </si>
  <si>
    <t>Matt Haney</t>
  </si>
  <si>
    <t>5/24/2019-5/29/2019</t>
  </si>
  <si>
    <t>North American Society of Comparative Endocrinology</t>
  </si>
  <si>
    <t>University of Massachusetts</t>
  </si>
  <si>
    <t>Gainesville, FL</t>
  </si>
  <si>
    <t>Stephen McCormick</t>
  </si>
  <si>
    <t>6/2/2019-6/4/2019</t>
  </si>
  <si>
    <t>University of Wisconsin</t>
  </si>
  <si>
    <t>Madison, WI</t>
  </si>
  <si>
    <t>IsoBank subcommittee meeting</t>
  </si>
  <si>
    <t>Craig Stricker</t>
  </si>
  <si>
    <t>University of California, Riverside</t>
  </si>
  <si>
    <t>University of California Riverside</t>
  </si>
  <si>
    <t>Riverside, CA</t>
  </si>
  <si>
    <t>Environmental Toxicology (ETOX) seminar</t>
  </si>
  <si>
    <t>Michael Gross</t>
  </si>
  <si>
    <t>Air/Train Fare</t>
  </si>
  <si>
    <t>6/16/2019-7/4/2019</t>
  </si>
  <si>
    <t>HOBE Center for Hydrology; University of Goettingen</t>
  </si>
  <si>
    <t>Research Physicist</t>
  </si>
  <si>
    <t>HOBE Center for Hydrology and University of Goettingen</t>
  </si>
  <si>
    <t>Copenhagen, Denmark &amp; Goettingen, Germany</t>
  </si>
  <si>
    <t>Lecture at the University of Goettingen, and conduct research on the topic of preferential unsaturated flow in fractured porous media, as needed for predicting major impacts on infiltration/runoff relations, contaminant transport, and aquifer recharge</t>
  </si>
  <si>
    <t>John Nimmo</t>
  </si>
  <si>
    <t>5/13/2019-5/25/2019</t>
  </si>
  <si>
    <t>U.S. National Academies of Science, Engineering &amp; Medicine</t>
  </si>
  <si>
    <t>US National Academies of Sceince, Engineering &amp; Medicine</t>
  </si>
  <si>
    <t>9th Forum for New Leaders in Space Science</t>
  </si>
  <si>
    <t>Lauren Edgar</t>
  </si>
  <si>
    <t>6/5/2019-6/7/2019</t>
  </si>
  <si>
    <t>The Beijer Institute</t>
  </si>
  <si>
    <t>Marine Mammal Health Index Workshop</t>
  </si>
  <si>
    <t>Kevin Lafferty</t>
  </si>
  <si>
    <t>6/6/2019-6/20/2019</t>
  </si>
  <si>
    <t>University of Bristol</t>
  </si>
  <si>
    <t>Bristol, England</t>
  </si>
  <si>
    <t>Deliver lectures at the University of Bristol and the Open University detailing the use of foraminifera in reconstructing past warm climates and their application to understanding oceanographic and atmospheric circulation.</t>
  </si>
  <si>
    <t>6/20/2019-7/1/2019</t>
  </si>
  <si>
    <t>International Center for Natural Hazards &amp; Infrastructure</t>
  </si>
  <si>
    <t>International Center for Natural Hazards &amp; Infrasturcture</t>
  </si>
  <si>
    <t>Chania, Greece</t>
  </si>
  <si>
    <t>Lead a discussion panel and host experts on infrastructure with International Center for Natural Hazards and Infrastructure panelists and representatives</t>
  </si>
  <si>
    <t>David Wald</t>
  </si>
  <si>
    <t>5/8/2019-5/13/2019</t>
  </si>
  <si>
    <t>Consortium of Organizations for Strong-Motion Observation Systems</t>
  </si>
  <si>
    <t>Berkeley, CA</t>
  </si>
  <si>
    <t>Consortium of Organizations for Strong-Motion Observation Systems (COSMOS) Board of Directors meeting</t>
  </si>
  <si>
    <t>Alan Yong</t>
  </si>
  <si>
    <t>Riversedge West</t>
  </si>
  <si>
    <t>Las Vegas, NV</t>
  </si>
  <si>
    <t>Annual workshop</t>
  </si>
  <si>
    <t>Patrick Shafroth</t>
  </si>
  <si>
    <t>4/3/2019-4/5/2019</t>
  </si>
  <si>
    <t>American College of Zoological Medicine</t>
  </si>
  <si>
    <t>Director, NWHC</t>
  </si>
  <si>
    <t>Committee meeting</t>
  </si>
  <si>
    <t>4/25/2019-4/27/2019</t>
  </si>
  <si>
    <t>Duke University</t>
  </si>
  <si>
    <t>Airfare//Ground Transportation/ Parking/Fees</t>
  </si>
  <si>
    <t>Durham, NC</t>
  </si>
  <si>
    <t>Eukarotic Pathogenesis Investigators Colloquia Series</t>
  </si>
  <si>
    <t>David Blehert</t>
  </si>
  <si>
    <t>Registration and meals</t>
  </si>
  <si>
    <t>4/29/2019-5/3/2019</t>
  </si>
  <si>
    <t>Open Data Science Conference</t>
  </si>
  <si>
    <t>Research Quantitative Ecologist</t>
  </si>
  <si>
    <t>Open Data Sceince Conference</t>
  </si>
  <si>
    <t>Open Data Science Conference, East</t>
  </si>
  <si>
    <t>Richard Erickson</t>
  </si>
  <si>
    <t>5/9/2019-5/11/2019</t>
  </si>
  <si>
    <t>Massachusetts Institute of Technology</t>
  </si>
  <si>
    <t>Massachusetts Intitute of Technology</t>
  </si>
  <si>
    <t>Cambridge, MA</t>
  </si>
  <si>
    <t>Participate in the evaluation of the MIT Thesis Defense for Saied Mighani</t>
  </si>
  <si>
    <t>David Lockner</t>
  </si>
  <si>
    <t>9/21/2019-9/25/2019</t>
  </si>
  <si>
    <t>Mentoring Physical Oceanography Women to Increase Retention</t>
  </si>
  <si>
    <t>Workshop on negotiating, career planning and writing</t>
  </si>
  <si>
    <t>Julia Moriarty</t>
  </si>
  <si>
    <t>4/14/2019-5/10/2019</t>
  </si>
  <si>
    <t>University Clermont Auvergne</t>
  </si>
  <si>
    <t>Univesity Clermont Auvergne</t>
  </si>
  <si>
    <t>Clermont-Ferrand, France</t>
  </si>
  <si>
    <t>Host a workshop on volcanic health hazards and assist with the development of the response capacity</t>
  </si>
  <si>
    <t>7/14/2019-7/18/2019</t>
  </si>
  <si>
    <t>Florida Fish and Wildlife Commission</t>
  </si>
  <si>
    <t>Airline/Rental Car</t>
  </si>
  <si>
    <t>St. Petersburg, FL</t>
  </si>
  <si>
    <t>Evaluation of Manatee Carcass Salvage Program</t>
  </si>
  <si>
    <t>Daniel Walsh</t>
  </si>
  <si>
    <t>4/3/2019-4/8/2019</t>
  </si>
  <si>
    <t>Earthscope</t>
  </si>
  <si>
    <t>2019 EarthScope Alaska Native Geoscience Learning Experience (ANGLE) Educator workshop</t>
  </si>
  <si>
    <t>Robert deGroot</t>
  </si>
  <si>
    <t>Andrew Michael</t>
  </si>
  <si>
    <t>4/9/2019-4/11/2019</t>
  </si>
  <si>
    <t>Discussions on lithium challenges in Latin America</t>
  </si>
  <si>
    <t>Scott Hynek</t>
  </si>
  <si>
    <t>4/22/2019-4/27/2019</t>
  </si>
  <si>
    <t>Honduras Ministry of Mines</t>
  </si>
  <si>
    <t>Science Advisor</t>
  </si>
  <si>
    <t>Association of Ibero-American Geological &amp; Mining Surveys</t>
  </si>
  <si>
    <t>Tegucigalpa, Honduras</t>
  </si>
  <si>
    <t>Annual general assembly</t>
  </si>
  <si>
    <t>Victor Heilweil</t>
  </si>
  <si>
    <t>Southern California Earthquake Center (SCEC) Leadership Retreat</t>
  </si>
  <si>
    <t>Ruth Harris</t>
  </si>
  <si>
    <t>5/18/2019-5/25/2019</t>
  </si>
  <si>
    <t>Centre for the Synthesis and Analysis of Biodiversity</t>
  </si>
  <si>
    <t>Montpelier, France</t>
  </si>
  <si>
    <t>Powell Center working group meeting</t>
  </si>
  <si>
    <t>Vijay Patil</t>
  </si>
  <si>
    <t>6/16/2019-6/23/2019</t>
  </si>
  <si>
    <t>Leopoldina -- German National Academy of Sciences</t>
  </si>
  <si>
    <t>SWCC Director</t>
  </si>
  <si>
    <t>Leopoldina - German National Academy of Sciences</t>
  </si>
  <si>
    <t>Berlin and Halle, Germany</t>
  </si>
  <si>
    <t>250th Anniversary Symposium</t>
  </si>
  <si>
    <t>Stephen T. Jackson</t>
  </si>
  <si>
    <t>4/15/2019-4/19/2019</t>
  </si>
  <si>
    <t>Society of Photo-Optical Instrumentation Engineers</t>
  </si>
  <si>
    <t>Deputy Program Coordinator</t>
  </si>
  <si>
    <t>Defense and commercial sensing symposium</t>
  </si>
  <si>
    <t>Peter Doucette</t>
  </si>
  <si>
    <t>5/16/2019-5/18/2019</t>
  </si>
  <si>
    <t>Pasadena, CA</t>
  </si>
  <si>
    <t>Invited speaker and meet with students and faculty</t>
  </si>
  <si>
    <t>Kate Allstadt</t>
  </si>
  <si>
    <t>5/6/2019-5/8/2019</t>
  </si>
  <si>
    <t>Washington State Department of Transportation</t>
  </si>
  <si>
    <t>Bellingham, WA</t>
  </si>
  <si>
    <t>Infrastructure meetings</t>
  </si>
  <si>
    <t>Mathieu Marineau</t>
  </si>
  <si>
    <t>4/14/2019-4/16/2019</t>
  </si>
  <si>
    <t>University of Pennsylvania, Pennsylvania Game Commission</t>
  </si>
  <si>
    <t>Airfare/Taxi/ Mileage/Parking/Voucher Fees</t>
  </si>
  <si>
    <t>University of Pennsylvania</t>
  </si>
  <si>
    <t>Harrisburg, PA</t>
  </si>
  <si>
    <t>Technical meeting on Chronic Wasting Disease</t>
  </si>
  <si>
    <t>4/24/2019-4/28/2019</t>
  </si>
  <si>
    <t>Halifax, Nova Scotia</t>
  </si>
  <si>
    <t>Invited speaker to a Geological Survey of Canada meeting</t>
  </si>
  <si>
    <t>Uri Ten Brink</t>
  </si>
  <si>
    <t>4/23/2019-4/26/2019</t>
  </si>
  <si>
    <t>Robert W. Graves</t>
  </si>
  <si>
    <t>4/14/2019-4/17/2019</t>
  </si>
  <si>
    <t>University of Utah</t>
  </si>
  <si>
    <t>Salt Lake City, UT</t>
  </si>
  <si>
    <t>Meeting for Frontier Observatory for Research in Geothermal Energy (FORGE) Science &amp; Technology Analysis Team</t>
  </si>
  <si>
    <t>Stephen Hickman</t>
  </si>
  <si>
    <t>Car rental</t>
  </si>
  <si>
    <t>4/16/2019-4/18/2019</t>
  </si>
  <si>
    <t>University of Maine</t>
  </si>
  <si>
    <t>Orono, ME</t>
  </si>
  <si>
    <t>Give seminar on Wildlife Ecology research; and meet with faculty and students</t>
  </si>
  <si>
    <t>Duane Diefenbach</t>
  </si>
  <si>
    <t>5/11/2019-5/17/2019</t>
  </si>
  <si>
    <t>Aarhus University</t>
  </si>
  <si>
    <t>Aarhus, Denmark</t>
  </si>
  <si>
    <t>Collaborative research on geophysical and geological uncertainty quantification, in part using employee-developed codes, with Aarhus University scientists</t>
  </si>
  <si>
    <t>Burke Minsley</t>
  </si>
  <si>
    <t>4/25/2019-5/6/2019</t>
  </si>
  <si>
    <t>Center for Ecology and Hydrology</t>
  </si>
  <si>
    <t>Jill Baron</t>
  </si>
  <si>
    <t>International Atomic Energy Agency</t>
  </si>
  <si>
    <t>Internationa Atomic Energy Agency</t>
  </si>
  <si>
    <t>Vienna, Austria</t>
  </si>
  <si>
    <t>Present a workshop on USGS software</t>
  </si>
  <si>
    <t>Bryant Jurgens</t>
  </si>
  <si>
    <t>University of Nevada, Reno</t>
  </si>
  <si>
    <t>Airfare/Taxi</t>
  </si>
  <si>
    <t>University of Nevada- Reno</t>
  </si>
  <si>
    <t>University of Nevada Reno Graduate Program in Hydrologic Sciences  invite to present at their Colloquium about employee's research</t>
  </si>
  <si>
    <t>David Pilliod</t>
  </si>
  <si>
    <t>Michelle Sneed</t>
  </si>
  <si>
    <t>4/5/2019-4/11/2019</t>
  </si>
  <si>
    <t>The Space Foundation</t>
  </si>
  <si>
    <t>Space Symposium</t>
  </si>
  <si>
    <t>4/9/2019-4/10/2019</t>
  </si>
  <si>
    <t>Idaho National Laboratory</t>
  </si>
  <si>
    <t>Walnut Creek, CA</t>
  </si>
  <si>
    <t>Senior Seismic Hazard Analysis Committee</t>
  </si>
  <si>
    <t>Christopher Duross</t>
  </si>
  <si>
    <t>Electric Power Research Insittute</t>
  </si>
  <si>
    <t>Biological Statistician</t>
  </si>
  <si>
    <t>Electric Power Research Institute</t>
  </si>
  <si>
    <t>Rosemont, IL</t>
  </si>
  <si>
    <t>Electric Power Research (EAR) Workshop</t>
  </si>
  <si>
    <t>4/4/2019-4/6/2019</t>
  </si>
  <si>
    <t>Geoloical Society of America</t>
  </si>
  <si>
    <t>Research grant committee meeting</t>
  </si>
  <si>
    <t>William Burton</t>
  </si>
  <si>
    <t>5/27/2019-5/30/2019</t>
  </si>
  <si>
    <t>BiodivERsA</t>
  </si>
  <si>
    <t>Veterinary Medical Officer</t>
  </si>
  <si>
    <t>Evaluation committee meeting</t>
  </si>
  <si>
    <t>Thierry M. Work</t>
  </si>
  <si>
    <t>4/29/2019-5/2/2019</t>
  </si>
  <si>
    <t>Society for Conservation Biology</t>
  </si>
  <si>
    <t>Milford, IA</t>
  </si>
  <si>
    <t>Smith Fellows Retreat</t>
  </si>
  <si>
    <t>Benjamin Letcher</t>
  </si>
  <si>
    <t>Present lectures; hold discussions with staff about hydrological hazards</t>
  </si>
  <si>
    <t>Joseph Walder</t>
  </si>
  <si>
    <t>6/16/2019-6/28/2019</t>
  </si>
  <si>
    <t>Cooperative Institute For Dynamic Earth Research</t>
  </si>
  <si>
    <t>Cooperative Institute For Dynamic Earth Research (CIDER) 2019 program on volcanoes</t>
  </si>
  <si>
    <t>Larry Mastin</t>
  </si>
  <si>
    <t>3/31/2019-4/10/2019</t>
  </si>
  <si>
    <t>Barnard College</t>
  </si>
  <si>
    <t>Deliver science lecture and meet with students</t>
  </si>
  <si>
    <t>Christina Neal</t>
  </si>
  <si>
    <t>5/19/2019-5/22/2019</t>
  </si>
  <si>
    <t>University of Wisconsin/University of Connecticut</t>
  </si>
  <si>
    <t>University of Connecticut</t>
  </si>
  <si>
    <t>Cyberchronology Workshop</t>
  </si>
  <si>
    <t>4/1/2019-4/3/2019</t>
  </si>
  <si>
    <t>Auburn University</t>
  </si>
  <si>
    <t>Auburn, AL</t>
  </si>
  <si>
    <t>Graduate committee thesis defense by Anna Tucker; Advisor: Dr. Conor McGowan, Auburn Cooperative Res. Unit</t>
  </si>
  <si>
    <t>Mississippi River Basin Panel</t>
  </si>
  <si>
    <t>Cadiz, KY</t>
  </si>
  <si>
    <t>Mississippi River Basin Panel meeting and workshop</t>
  </si>
  <si>
    <t>Duane Chapman</t>
  </si>
  <si>
    <t>5/6/2019-5/10/2019</t>
  </si>
  <si>
    <t>Governing board meeting</t>
  </si>
  <si>
    <t>4/6/2019-4/8/2019</t>
  </si>
  <si>
    <t>Slemmons Lecture University of Nevada, Reno</t>
  </si>
  <si>
    <t>Mileage/Tolls/ Voucher fee</t>
  </si>
  <si>
    <t>Nova Southeastern University</t>
  </si>
  <si>
    <t xml:space="preserve">M&amp;IE </t>
  </si>
  <si>
    <t>Dania, FL</t>
  </si>
  <si>
    <t>Advisory committee meeting</t>
  </si>
  <si>
    <t>Dale Griffin</t>
  </si>
  <si>
    <t>5/15/2019-5/17/2019</t>
  </si>
  <si>
    <t>James O'Connor</t>
  </si>
  <si>
    <t>5/12/2019-5/17/2019</t>
  </si>
  <si>
    <t>Director, IT IS</t>
  </si>
  <si>
    <t>West Greenwich, RI</t>
  </si>
  <si>
    <t>Invasion Biology Rules of Life Workshop</t>
  </si>
  <si>
    <t>4/2/2019-4/4/2019</t>
  </si>
  <si>
    <t>University of California, Davis</t>
  </si>
  <si>
    <t>University of California Davis</t>
  </si>
  <si>
    <t>Scientific meeting and presentation with the UC Davis Earth and Planetary Science Department</t>
  </si>
  <si>
    <t>Adam Hudson</t>
  </si>
  <si>
    <t>4/3/2019-4/9/2019</t>
  </si>
  <si>
    <t>Grupo de Ecologia y Conservaccion de Islas, A.C.</t>
  </si>
  <si>
    <t>Grupo de Ecologia y Conservaccion de Islas</t>
  </si>
  <si>
    <t>Cedros Island, Mexico</t>
  </si>
  <si>
    <t>Island plant and restoration workshop</t>
  </si>
  <si>
    <t>Kathryn McEachern</t>
  </si>
  <si>
    <t>Deltares</t>
  </si>
  <si>
    <t>Delft, The Netherlands</t>
  </si>
  <si>
    <t>Facilitate and participate in development of a cooperative agreement between USGS and Deltares, a world leading organization in coastal model research and development.​</t>
  </si>
  <si>
    <t>Sean Vitousek</t>
  </si>
  <si>
    <t>Rental car</t>
  </si>
  <si>
    <t>4/8/2019-4/15/2019</t>
  </si>
  <si>
    <t>Speak at a graduate seminar on the topic "Yellowstone - America's Restless Supervolcano."</t>
  </si>
  <si>
    <t>Daniel Dzurisin</t>
  </si>
  <si>
    <t>4/3/2019-4/6/2019</t>
  </si>
  <si>
    <t>University of Michigan</t>
  </si>
  <si>
    <t>Director, SWCC</t>
  </si>
  <si>
    <t>Ann Arbor, MI</t>
  </si>
  <si>
    <t>Research seminar and public lecture on conservation ecology</t>
  </si>
  <si>
    <t>Stephen Jackson</t>
  </si>
  <si>
    <t>4/26/2019-5/1/2019</t>
  </si>
  <si>
    <t>International Science and Technology Center</t>
  </si>
  <si>
    <t>Almaty, Kazakhstan</t>
  </si>
  <si>
    <t>Meetings on legacy contamination in Central Asia</t>
  </si>
  <si>
    <t>Jonathan Nelson</t>
  </si>
  <si>
    <t>3/31/2019-4/3/2019</t>
  </si>
  <si>
    <t>University National Oceanographic Laboratory System</t>
  </si>
  <si>
    <t>Taxi, Parking, voucher fees, mileage</t>
  </si>
  <si>
    <t>National Oceanographic Lab System</t>
  </si>
  <si>
    <t>Alexandria, VA</t>
  </si>
  <si>
    <t>Marine Seismic Capabilities Workshop</t>
  </si>
  <si>
    <t>Patrick Hart</t>
  </si>
  <si>
    <t>4/11/2019-4/24/2019</t>
  </si>
  <si>
    <t>Peking University</t>
  </si>
  <si>
    <t xml:space="preserve">Attend an international workshop “Dynamics of Water-Limited Forests in a Drying Climate &amp; Biophysical Feedbacks” </t>
  </si>
  <si>
    <t>Craig Allen</t>
  </si>
  <si>
    <t>6/16/2019-6/21/2019</t>
  </si>
  <si>
    <t>Gordon Research Conference</t>
  </si>
  <si>
    <t>POV Mileage</t>
  </si>
  <si>
    <t>Manchester, NH</t>
  </si>
  <si>
    <t>Conference on coastal ocean dynamics</t>
  </si>
  <si>
    <t>3/31/2019-4/2/2019</t>
  </si>
  <si>
    <t>Indiana University</t>
  </si>
  <si>
    <t>Bloomington, IN</t>
  </si>
  <si>
    <t>Tudor Memorial Lecture</t>
  </si>
  <si>
    <t>4/2/2019-4/10/2019</t>
  </si>
  <si>
    <t>Nanyang Technological University</t>
  </si>
  <si>
    <t>Nanyang Technology University</t>
  </si>
  <si>
    <t>Singapore</t>
  </si>
  <si>
    <t>Visit the Nanyang Technological University (NTU), a research university in Singapore, home of Earth Observatory Singapore (EOS) for scientific collaboration</t>
  </si>
  <si>
    <t>4/6/2019-4/12/2019</t>
  </si>
  <si>
    <t>Swedish Nuclear Fuel &amp; Waste Management Agency</t>
  </si>
  <si>
    <t>Swedish Nuclear Fuel &amp; Waste Management</t>
  </si>
  <si>
    <t>Meeting of international permafrost modeling experts</t>
  </si>
  <si>
    <t>Michelle Ann Walvoord</t>
  </si>
  <si>
    <t>David Naftz</t>
  </si>
  <si>
    <t>4/12/2019-4/26/2019</t>
  </si>
  <si>
    <t>Omanexpo, LLC</t>
  </si>
  <si>
    <t>Africa and Middle East Advisor</t>
  </si>
  <si>
    <t xml:space="preserve">Airfare </t>
  </si>
  <si>
    <t>Muscat, Oman</t>
  </si>
  <si>
    <t>Invited speaker at Oman Mining Expo and a meeting with US Embassy ECON staff and Oman government agencies</t>
  </si>
  <si>
    <t>Jeff Doebrich</t>
  </si>
  <si>
    <t>5/14/2019-5/25/2019</t>
  </si>
  <si>
    <t>Jinan University</t>
  </si>
  <si>
    <t>Guangzhou, China</t>
  </si>
  <si>
    <t>International conference on Persistent Organic Pollutants</t>
  </si>
  <si>
    <t>4/6/2019-4/18/2019</t>
  </si>
  <si>
    <t>ETH Zurich</t>
  </si>
  <si>
    <t>Invited seminar and meetings</t>
  </si>
  <si>
    <t>Meetings to discuss collaborative research</t>
  </si>
  <si>
    <t>Patrick Barnard</t>
  </si>
  <si>
    <t>5/4/2019-5/8/2019</t>
  </si>
  <si>
    <t>Geological Survey of Spain</t>
  </si>
  <si>
    <t>Madrid, Spain</t>
  </si>
  <si>
    <t>Discussion session of key scientists</t>
  </si>
  <si>
    <t>James Hein</t>
  </si>
  <si>
    <t>6/16/2019-6/18/2019</t>
  </si>
  <si>
    <t>John Wiley &amp; Sons, Inc. (Sarah Sterbinsky)</t>
  </si>
  <si>
    <t>Research Landscape Ecologist</t>
  </si>
  <si>
    <t>John Wiley &amp; Sons Inc</t>
  </si>
  <si>
    <t>Hoboken, NJ</t>
  </si>
  <si>
    <t>Editorial board meeting</t>
  </si>
  <si>
    <t>Christian Torgersen</t>
  </si>
  <si>
    <t>Society of Wetland Scientists, Rocky Mountain Chapter</t>
  </si>
  <si>
    <t>Car Rental</t>
  </si>
  <si>
    <t xml:space="preserve">Wetland Scientists </t>
  </si>
  <si>
    <t>Guangzhou Institute of Geochemistry, Chinese Academy of Sciences</t>
  </si>
  <si>
    <t>10th International Conference on Petroleum Geochemistry and Exploration in the Afro-Asian Region</t>
  </si>
  <si>
    <t>Paul C. Hackley</t>
  </si>
  <si>
    <t>4/23/2019-4/27/2019</t>
  </si>
  <si>
    <t>University of Geneva</t>
  </si>
  <si>
    <t>Geneva, Switzerland</t>
  </si>
  <si>
    <t>Tectonics &amp; Magmatism in Complex Settings Workshop</t>
  </si>
  <si>
    <t>Joseph Colgan</t>
  </si>
  <si>
    <t>4/11/2019-4/13/2019</t>
  </si>
  <si>
    <t>Coastal and Estuarine Research Federation</t>
  </si>
  <si>
    <t>Coastal &amp; Estuarine Research Federation</t>
  </si>
  <si>
    <t>Hilary Neckles</t>
  </si>
  <si>
    <t>4/10/2019-4/15/2019</t>
  </si>
  <si>
    <t>Workshop on classification of estuaries</t>
  </si>
  <si>
    <t>Bruce Jaffe</t>
  </si>
  <si>
    <t>Battery Council International</t>
  </si>
  <si>
    <t>Battery Council of America</t>
  </si>
  <si>
    <t>2019 Battery Council International Convention</t>
  </si>
  <si>
    <t>Brian Jaskula</t>
  </si>
  <si>
    <t>Evaluate student grants that have been submitted to the Geological Society of America</t>
  </si>
  <si>
    <t>3/30/2019-4/19/2019</t>
  </si>
  <si>
    <t>International Assoiation of Hydrogeologists (IAH)</t>
  </si>
  <si>
    <t>Airfare/ Transportation</t>
  </si>
  <si>
    <t>Barcelona, Spain; Vienna, Austria</t>
  </si>
  <si>
    <t xml:space="preserve">Attend business and scientific meeting of the Hydrogeology Journal; attend first international permafrost science network meeting; and Attend European Geophysical Union meeting </t>
  </si>
  <si>
    <t>3/30/2019-4/4/2019</t>
  </si>
  <si>
    <t>Wayne State University</t>
  </si>
  <si>
    <t xml:space="preserve">Presenting a Seminar in the Water@Wayne series that describes recent USGS research on contaminants </t>
  </si>
  <si>
    <t>Edward Furlong</t>
  </si>
  <si>
    <t>4/1/2019-4/9/2019</t>
  </si>
  <si>
    <t>European Cooperation in Science &amp; Technology Program</t>
  </si>
  <si>
    <t>European Coop in Science and Tech</t>
  </si>
  <si>
    <t>Pruhonice, Czech Republic</t>
  </si>
  <si>
    <t>Attend annual meeting</t>
  </si>
  <si>
    <t>4/15/2019-4/23/2019</t>
  </si>
  <si>
    <t>Development of a new  cooperative agreement  focused on Numerical Modeling in Rivers, Estuaries and Coastal Waters.</t>
  </si>
  <si>
    <t>Li Erikson</t>
  </si>
  <si>
    <t>4/10/2019-4/20/2019</t>
  </si>
  <si>
    <t>Denizli, Turkey</t>
  </si>
  <si>
    <t>Scientific workshop</t>
  </si>
  <si>
    <t>Karen Duttweiler Kelley</t>
  </si>
  <si>
    <t>3/27/2019-4/16/2019</t>
  </si>
  <si>
    <t>China Geological Survey; Xiamen University</t>
  </si>
  <si>
    <t>China Geological Survey &amp; Xiamen University</t>
  </si>
  <si>
    <t>Qingdao/Xiamen, China</t>
  </si>
  <si>
    <t>Give a series of seminars in Qingdao and Xiamen and facilitate idea development for future joint modeling initiatives</t>
  </si>
  <si>
    <t>Ken Krauss</t>
  </si>
  <si>
    <t>4/2/2019-4/7/2019</t>
  </si>
  <si>
    <t>Patrick Gagnon (Benthic Ecology Meeting Society)</t>
  </si>
  <si>
    <t>Benthic Ecology Society</t>
  </si>
  <si>
    <t>St. John, Canada</t>
  </si>
  <si>
    <t>Invited speaker</t>
  </si>
  <si>
    <t>3/31/2019-4/8/2019</t>
  </si>
  <si>
    <t>Chilean Association of Seismology &amp; Earthquake Engineering</t>
  </si>
  <si>
    <t>Research Civil Engineer</t>
  </si>
  <si>
    <t>Valdivia, Chile</t>
  </si>
  <si>
    <t>Attend Asociación Chilena de Sismología e Ingeniería Antisísmica (ACHISINA) 2019 Conference</t>
  </si>
  <si>
    <t>Mehmet Celebi</t>
  </si>
  <si>
    <t>Temple University</t>
  </si>
  <si>
    <t>Research meeting to plan scientific studies</t>
  </si>
  <si>
    <t>Joel Stokdyk</t>
  </si>
  <si>
    <t>College of the Atlantic</t>
  </si>
  <si>
    <t>Bar Harbor, ME</t>
  </si>
  <si>
    <t>Seminar on climate change</t>
  </si>
  <si>
    <t>Bridget Deemer</t>
  </si>
  <si>
    <t>Meeting with staff at Deltares and TU Delft to discuss ongoing research efforts and development of a new cooperative agreement</t>
  </si>
  <si>
    <t>Neil Kamal Ganju</t>
  </si>
  <si>
    <t>Qingdao and Xiamen, China</t>
  </si>
  <si>
    <t>Hongqing Wang</t>
  </si>
  <si>
    <t>4/29/2019-5/7/2019</t>
  </si>
  <si>
    <t>University of Fribourg; University of Bern; Swiss Technical University</t>
  </si>
  <si>
    <t>University of Fribourg    University of Bern</t>
  </si>
  <si>
    <t>Fribourg, Bern and Zurich, Switzerland</t>
  </si>
  <si>
    <t>Invited to present USGS methods for structural equation modeling to researchers and sceintists</t>
  </si>
  <si>
    <t>James B. Grace</t>
  </si>
  <si>
    <t xml:space="preserve">Meeting with staff at Deltares and TU Delft to discuss ongoing research efforts and development of a new cooperative agreement </t>
  </si>
  <si>
    <t>Curt Storlazzi</t>
  </si>
  <si>
    <t>6/10/2019-6/19/2019</t>
  </si>
  <si>
    <t>Airfare/Ground Transporation</t>
  </si>
  <si>
    <t>Missoula, MT</t>
  </si>
  <si>
    <t>Participate in working group related to the Investigating Nutrient Cycling in Terrestrial Ecosystems (INCyTE).</t>
  </si>
  <si>
    <t>5/29/2019-5/31/2019</t>
  </si>
  <si>
    <t>San Francisco Estuary Institute</t>
  </si>
  <si>
    <t>Richmond, CA</t>
  </si>
  <si>
    <t>Annual meeting of the Sources, Pathways, and Loadings working group for the Estuary Institute</t>
  </si>
  <si>
    <t>Barbara Mahler</t>
  </si>
  <si>
    <t>nancy.baumgartner@sol.doi.gov</t>
  </si>
  <si>
    <t>Nancy Baumgartner</t>
  </si>
  <si>
    <t>Offshore Technology Conference 2019 http://2019.otcnet.org/</t>
  </si>
  <si>
    <t>Offshore Wind Conference http://www.fowt-conferences.com/en</t>
  </si>
  <si>
    <t xml:space="preserve">Various govt agencies including BOEM, Naval Facilities Engineering Command (NAVFAC), Living Marine Resources, Jasco, Exxon, etc. See http://www.an-2019.org/conference-support/ for complete listing. </t>
  </si>
  <si>
    <t>Fishing Trip as part of event</t>
  </si>
  <si>
    <t>Collaborative Research assistance to the University of Colorado</t>
  </si>
  <si>
    <t>Meet with Rand Corp team and discuss plans for project going forward including equipment and installation locations</t>
  </si>
  <si>
    <t>Incidental Fees</t>
  </si>
  <si>
    <t>Pacific Northwest Economic Region, Cement Association of Canada, Univ. of Saskatchewan</t>
  </si>
  <si>
    <t>Meeting with Sister Park Gorkhi-Terlj National Park</t>
  </si>
  <si>
    <t>Transportation (Green Focus)</t>
  </si>
  <si>
    <t>Transportation (Gorkhi-Terelj National Park)</t>
  </si>
  <si>
    <t>Living with Wolves training presentation</t>
  </si>
  <si>
    <t>Statue of Liberty (STLI) Foundation</t>
  </si>
  <si>
    <t>Colorado State University  Bison Working Group</t>
  </si>
  <si>
    <t>Nat History Museum LA</t>
  </si>
  <si>
    <t>National Parks of NY Harbor (NPNH) Conservancy</t>
  </si>
  <si>
    <t xml:space="preserve">International Preservation Workshop </t>
  </si>
  <si>
    <t>Grand Teton National Park</t>
  </si>
  <si>
    <t>Yale School of Forestry Seminiar</t>
  </si>
  <si>
    <t xml:space="preserve">Yale School of Forestry </t>
  </si>
  <si>
    <t xml:space="preserve">Ounnalska Corporation Shareholder Meeting Speaker </t>
  </si>
  <si>
    <t>Port Angeles/Lake Cresent, WA</t>
  </si>
  <si>
    <t>United Nations Educational Scientific and Cultural Organization (UNESCO)</t>
  </si>
  <si>
    <t>Novogradac Historic Tax Credit Conference</t>
  </si>
  <si>
    <t>9/3-9/5/2019</t>
  </si>
  <si>
    <t xml:space="preserve">National Association for Interpretation International Conference Brazil </t>
  </si>
  <si>
    <t>GWU</t>
  </si>
  <si>
    <t>George Washington University (GWU)</t>
  </si>
  <si>
    <t>heather.gottry@sol.doi.gov</t>
  </si>
  <si>
    <t>Bureau of Land Management (BLM)</t>
  </si>
  <si>
    <t>Michelle Sharrow</t>
  </si>
  <si>
    <t>michelle.sharrow@sol.doi.gov</t>
  </si>
  <si>
    <t>Office of the Solicitor (SOL)/Office of the Secretary(OS)</t>
  </si>
  <si>
    <t>Bureau of Indian Affairs (BIA)</t>
  </si>
  <si>
    <t>Bureau of Indian Education (BIE)</t>
  </si>
  <si>
    <t>Bureau of Ocean Energy Management (BOEM)</t>
  </si>
  <si>
    <t>Bureau of Reclamation (BOR)</t>
  </si>
  <si>
    <t>august.immel@sol.doi.gov</t>
  </si>
  <si>
    <t>August Immel</t>
  </si>
  <si>
    <t>donna.huston@sol.doi.gov</t>
  </si>
  <si>
    <t>Donna Huston</t>
  </si>
  <si>
    <t>Bureau of Safety and Environmental Enforcement (BSEE)</t>
  </si>
  <si>
    <t>U.S. Fish and Wildlife Service (FWS)</t>
  </si>
  <si>
    <t>National Indian Gaming Commission (NIGC)</t>
  </si>
  <si>
    <t>National Park Service (NPS)</t>
  </si>
  <si>
    <t>Morgan Aronson</t>
  </si>
  <si>
    <t>Office of Natural Resources Revenue (ONRR)</t>
  </si>
  <si>
    <t>Lorraine "Rainee" Luciano</t>
  </si>
  <si>
    <t>lorraine_luciano@doioig.gov</t>
  </si>
  <si>
    <t>Office of the Inspector General (OIG)</t>
  </si>
  <si>
    <t>Office of Surface Mining Reclamation and Enforcement (OSMRE)</t>
  </si>
  <si>
    <t>Office of the Special Trustee for American Indians (OST)</t>
  </si>
  <si>
    <t>U.S. Geological Survey (USGS)</t>
  </si>
  <si>
    <t>National Assocation of State Park Directors (NASPD) Conference</t>
  </si>
  <si>
    <t>Meeting - Environmental Health Information Partner (EnHIP)</t>
  </si>
  <si>
    <t>Environmental Health Information Partner (EnHIP)</t>
  </si>
  <si>
    <t>Kansas University -Established Program to Stimulate Competitve Research (EPSCoR)</t>
  </si>
  <si>
    <t>Meeting - Established Program to Stimulate Competitve Research (EPSCoR)</t>
  </si>
  <si>
    <t>Freedom Lodge</t>
  </si>
  <si>
    <t>Chaperone - Field Trip to Washington, DC - Close Up Foundation</t>
  </si>
  <si>
    <t>Meeting on the scope of work for the "Keeps Eagle Grant" compliance</t>
  </si>
  <si>
    <t>Boarding ($600), Transportation ($50), Security ($80), &amp; Meals ($229)</t>
  </si>
  <si>
    <t>Candidate Support Workshop to share strategies and tools for building strong messaging on National Board Certification, using social media and graphics.</t>
  </si>
  <si>
    <t>09/12/19 &amp; 09/15/19</t>
  </si>
  <si>
    <t xml:space="preserve">AFS </t>
  </si>
  <si>
    <t>Presenting a 3-hour seminar on Appraisal &amp; Valuation Services for the South Carolina Chapter of the Appraisal Institute</t>
  </si>
  <si>
    <t>23rd Annual Deepwater Technical Symposium</t>
  </si>
  <si>
    <t>The New Orleans Geological Society, Society of Petroleum Engineers (SPE) International, and American Association of Drilling Engineers</t>
  </si>
  <si>
    <t xml:space="preserve">                        </t>
  </si>
  <si>
    <t>lunch</t>
  </si>
  <si>
    <t>Acting Deputy Solicitor for the Solicitor, Minerals &amp; Energy</t>
  </si>
  <si>
    <t>Charting a Better Course for the Colorado River workshop</t>
  </si>
  <si>
    <t xml:space="preserve">Conference Fee </t>
  </si>
  <si>
    <t>Great Lakes Indian Fishing &amp; Wildlife Commission</t>
  </si>
  <si>
    <t>NTGCR Conference</t>
  </si>
  <si>
    <t>Northeastern Oklahoma Indigo Sky Expo</t>
  </si>
  <si>
    <t>Big Bend Conservancy Friends Group Summer Board Meeting</t>
  </si>
  <si>
    <t>Historic Artists Studios and Homes Program Conference</t>
  </si>
  <si>
    <t>Environmental Learning Living and Learning for Maine Students (ELLMS) Annual Meeting</t>
  </si>
  <si>
    <t>California Landscape Stewardship Network Meeting</t>
  </si>
  <si>
    <t>New Zealand Northern Network Biosecurity Workshop</t>
  </si>
  <si>
    <t>South East Region (SER) Friends Partnership Alliance Meeting</t>
  </si>
  <si>
    <t xml:space="preserve">NOAA, Turban, USGS and U.S. Forest Service </t>
  </si>
  <si>
    <t>Anne Badgley</t>
  </si>
  <si>
    <t>anne.badgley@sol.doi.gov</t>
  </si>
  <si>
    <t>michael.adams@sol.doi.gov</t>
  </si>
  <si>
    <t>leigh.wells@sol.doi.gov</t>
  </si>
  <si>
    <t>Edwin Peterman</t>
  </si>
  <si>
    <t>edwin.peterman@sol.doi.gov</t>
  </si>
  <si>
    <t>National Trust for historic Preservation</t>
  </si>
  <si>
    <t xml:space="preserve">Transportation </t>
  </si>
  <si>
    <t>5/31-6/6, 2019</t>
  </si>
  <si>
    <t>10/24-10/26, 2019</t>
  </si>
  <si>
    <t>5/9-5/12, 2019</t>
  </si>
  <si>
    <t>9/13-9/20, 2019</t>
  </si>
  <si>
    <t>8/9-8/16, 2019</t>
  </si>
  <si>
    <t>6/26-6/28, 2019</t>
  </si>
  <si>
    <t>6/16-6/22, 2019</t>
  </si>
  <si>
    <t>7/21-7/27, 2019</t>
  </si>
  <si>
    <t>9/18-9/21, 2019</t>
  </si>
  <si>
    <t>8/30-9/8, 2019</t>
  </si>
  <si>
    <t>7/22-7/25, 2019</t>
  </si>
  <si>
    <t>9/10-9/15, 2019</t>
  </si>
  <si>
    <t>7/15-7/19, 2019</t>
  </si>
  <si>
    <t>9/12-9/27, 2019</t>
  </si>
  <si>
    <t>9/3-9/11, 2019</t>
  </si>
  <si>
    <t>9/24-9/27, 2019</t>
  </si>
  <si>
    <t>6/11-6/15, 2019</t>
  </si>
  <si>
    <t>9/18-9/20, 2019</t>
  </si>
  <si>
    <t>7/14-7/19, 2019</t>
  </si>
  <si>
    <t>4/3-4/6, 2019</t>
  </si>
  <si>
    <t>4/6-4/7, 2019</t>
  </si>
  <si>
    <t>5/9-5/11, 2019</t>
  </si>
  <si>
    <t>9/13-9/14, 2019</t>
  </si>
  <si>
    <t>4/3-4/5, 2019</t>
  </si>
  <si>
    <t>5/24-6/5, 2019</t>
  </si>
  <si>
    <t>5/1-5/5, 2019</t>
  </si>
  <si>
    <t>8/22-8/24, 2019</t>
  </si>
  <si>
    <t>5/15-5/16, 2019</t>
  </si>
  <si>
    <t>4/15-4/18, 2019</t>
  </si>
  <si>
    <t>5/20-5/21, 2019</t>
  </si>
  <si>
    <t>7/7-7/13, 2019</t>
  </si>
  <si>
    <t>9/20-9/22, 2019</t>
  </si>
  <si>
    <t>4/24-4/26, 2019</t>
  </si>
  <si>
    <t>7/17-7/18, 2019</t>
  </si>
  <si>
    <t>6/17-6/18, 2019</t>
  </si>
  <si>
    <t>5/31-6/4, 2019</t>
  </si>
  <si>
    <t>6/5-6/7, 2019</t>
  </si>
  <si>
    <t>7/14-7/20, 2019</t>
  </si>
  <si>
    <t>7/28-8/3, 2019</t>
  </si>
  <si>
    <t>7/17-7/19, 2019</t>
  </si>
  <si>
    <t>4/25-4/26, 2019</t>
  </si>
  <si>
    <t>7/11-7/12, 2019</t>
  </si>
  <si>
    <t>8/4-8/8, 2019</t>
  </si>
  <si>
    <t>7/23-8/3, 2019</t>
  </si>
  <si>
    <t>9/24-9/26, 2019</t>
  </si>
  <si>
    <t>9/12-9/13, 2019</t>
  </si>
  <si>
    <t>7/8-7/13, 2019</t>
  </si>
  <si>
    <t>9/29-10/9, 2019</t>
  </si>
  <si>
    <t>9/4-9/6, 2019</t>
  </si>
  <si>
    <t>7/15-7/20, 2019</t>
  </si>
  <si>
    <t>9/3-9/8, 2019</t>
  </si>
  <si>
    <t>6/13-6/15, 2019</t>
  </si>
  <si>
    <t>9/26-9/30, 2019</t>
  </si>
  <si>
    <t>6/12-6/14, 2019</t>
  </si>
  <si>
    <t>8/6-8/10, 2019</t>
  </si>
  <si>
    <t>6/1-6/2, 2019</t>
  </si>
  <si>
    <t>10/25-10/28, 2019</t>
  </si>
  <si>
    <t>5/16-5/20, 2019</t>
  </si>
  <si>
    <t>7/19-7/25, 2019</t>
  </si>
  <si>
    <t>5/1-5/4, 2019</t>
  </si>
  <si>
    <t>8/32-9/7, 2019</t>
  </si>
  <si>
    <t>9/22-9/25, 2019</t>
  </si>
  <si>
    <t>7/23-7/27, 2019</t>
  </si>
  <si>
    <t>6/7-6/8, 2019</t>
  </si>
  <si>
    <t>8/6-8/9, 2019</t>
  </si>
  <si>
    <t>8/9-8/15, 2019</t>
  </si>
  <si>
    <t>8/28-8/29, 2019</t>
  </si>
  <si>
    <t>8/11-8/12, 2019</t>
  </si>
  <si>
    <t>6/25-7/2, 2019</t>
  </si>
  <si>
    <t>5/28-5/31, 2019</t>
  </si>
  <si>
    <t>4/8-4/12, 2019</t>
  </si>
  <si>
    <t>7/22-7/26, 2019</t>
  </si>
  <si>
    <t>7/29-8/13, 2019</t>
  </si>
  <si>
    <t>8/19-8/24, 2019</t>
  </si>
  <si>
    <t>4/30-5/4, 2019</t>
  </si>
  <si>
    <t>9/23-9/27, 2019</t>
  </si>
  <si>
    <t>8/10-8/12, 2019</t>
  </si>
  <si>
    <t>5/23-6/7, 2019</t>
  </si>
  <si>
    <t>Beijing/ Sangjiangyuan, China</t>
  </si>
  <si>
    <t>9/25-9/27, 2019</t>
  </si>
  <si>
    <t>10/1-10/5, 2019</t>
  </si>
  <si>
    <t>4/24-4/25, 2019</t>
  </si>
  <si>
    <t>5/19-5/25, 2019</t>
  </si>
  <si>
    <t>8/11-8/15, 2019</t>
  </si>
  <si>
    <t>5/7-5/11, 2019</t>
  </si>
  <si>
    <t>05/07-05/09, 2019</t>
  </si>
  <si>
    <t>04/21-04/27, 2019</t>
  </si>
  <si>
    <t>05/06 -05/09, 2019</t>
  </si>
  <si>
    <t>04/15-04/29, 2019</t>
  </si>
  <si>
    <t>05/29-05/30, 2019</t>
  </si>
  <si>
    <t>07/03-07/13, 2019</t>
  </si>
  <si>
    <t>Conference on Technology in Government</t>
  </si>
  <si>
    <t>National American Finance Officers Assoc.</t>
  </si>
  <si>
    <t>4th Annual Meeting of the Center for Ecology and Hydrology</t>
  </si>
  <si>
    <t>2019 Annual Meeting of the Seismological Survey of America</t>
  </si>
  <si>
    <t>Annual meeting, Society of Wetlands Scientists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</si>
</sst>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quot;$&quot;#,##0.00"/>
  </numFmts>
  <fonts count="26" x14ac:knownFonts="1">
    <font>
      <sz val="10"/>
      <name val="Arial"/>
    </font>
    <font>
      <sz val="11"/>
      <color theme="1"/>
      <name val="Calibri"/>
      <family val="2"/>
      <scheme val="minor"/>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10"/>
      <name val="Calibri"/>
      <family val="2"/>
    </font>
    <font>
      <sz val="9"/>
      <name val="Arial"/>
      <family val="2"/>
    </font>
    <font>
      <sz val="9"/>
      <name val="Calibri"/>
      <family val="2"/>
    </font>
    <font>
      <b/>
      <sz val="14"/>
      <name val="Arial"/>
      <family val="2"/>
    </font>
    <font>
      <sz val="12"/>
      <name val="Arial"/>
      <family val="2"/>
    </font>
    <font>
      <b/>
      <sz val="11"/>
      <name val="Arial"/>
      <family val="2"/>
    </font>
    <font>
      <sz val="10"/>
      <color theme="1"/>
      <name val="Arial"/>
      <family val="2"/>
    </font>
    <font>
      <sz val="10"/>
      <color rgb="FF000000"/>
      <name val="Arial"/>
      <family val="2"/>
    </font>
    <font>
      <sz val="11"/>
      <color theme="1"/>
      <name val="Arial"/>
      <family val="2"/>
    </font>
    <font>
      <sz val="8"/>
      <color theme="1"/>
      <name val="Arial"/>
      <family val="2"/>
    </font>
    <font>
      <sz val="8"/>
      <color rgb="FF000000"/>
      <name val="Arial"/>
      <family val="2"/>
    </font>
    <font>
      <sz val="8"/>
      <color rgb="FF222222"/>
      <name val="Arial"/>
      <family val="2"/>
    </font>
    <font>
      <sz val="8"/>
      <color rgb="FF3F3F3F"/>
      <name val="Arial"/>
      <family val="2"/>
    </font>
    <font>
      <u/>
      <sz val="11"/>
      <color theme="10"/>
      <name val="Calibri"/>
      <family val="2"/>
      <scheme val="minor"/>
    </font>
    <font>
      <sz val="10"/>
      <name val="Calibri"/>
      <family val="2"/>
      <scheme val="minor"/>
    </font>
    <font>
      <u/>
      <sz val="10"/>
      <color theme="10"/>
      <name val="Arial"/>
      <family val="2"/>
    </font>
  </fonts>
  <fills count="1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ABF8F"/>
        <bgColor rgb="FFFABF8F"/>
      </patternFill>
    </fill>
    <fill>
      <patternFill patternType="solid">
        <fgColor rgb="FFFDE9D9"/>
        <bgColor rgb="FFFDE9D9"/>
      </patternFill>
    </fill>
    <fill>
      <patternFill patternType="solid">
        <fgColor rgb="FFCCFFFF"/>
        <bgColor rgb="FFCCFFFF"/>
      </patternFill>
    </fill>
    <fill>
      <patternFill patternType="solid">
        <fgColor rgb="FFFFFFFF"/>
        <bgColor rgb="FFFFFFFF"/>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indexed="64"/>
      </patternFill>
    </fill>
    <fill>
      <patternFill patternType="solid">
        <fgColor theme="0"/>
        <bgColor rgb="FFFFFFFF"/>
      </patternFill>
    </fill>
  </fills>
  <borders count="147">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style="medium">
        <color rgb="FF000000"/>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thin">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thick">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D8D8D8"/>
      </left>
      <right style="medium">
        <color rgb="FFD8D8D8"/>
      </right>
      <top style="medium">
        <color rgb="FFD8D8D8"/>
      </top>
      <bottom style="medium">
        <color rgb="FFD8D8D8"/>
      </bottom>
      <diagonal/>
    </border>
    <border>
      <left style="thin">
        <color indexed="64"/>
      </left>
      <right style="thin">
        <color indexed="64"/>
      </right>
      <top style="thin">
        <color indexed="64"/>
      </top>
      <bottom style="double">
        <color indexed="64"/>
      </bottom>
      <diagonal/>
    </border>
    <border>
      <left style="thick">
        <color indexed="64"/>
      </left>
      <right/>
      <top/>
      <bottom style="thick">
        <color indexed="64"/>
      </bottom>
      <diagonal/>
    </border>
    <border>
      <left style="thick">
        <color indexed="64"/>
      </left>
      <right/>
      <top/>
      <bottom/>
      <diagonal/>
    </border>
    <border>
      <left/>
      <right/>
      <top style="medium">
        <color rgb="FFD8D8D8"/>
      </top>
      <bottom/>
      <diagonal/>
    </border>
    <border>
      <left style="thick">
        <color indexed="64"/>
      </left>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right style="medium">
        <color indexed="64"/>
      </right>
      <top/>
      <bottom style="thin">
        <color indexed="64"/>
      </bottom>
      <diagonal/>
    </border>
    <border>
      <left/>
      <right style="medium">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medium">
        <color indexed="64"/>
      </top>
      <bottom style="thick">
        <color indexed="64"/>
      </bottom>
      <diagonal/>
    </border>
    <border>
      <left/>
      <right/>
      <top style="medium">
        <color indexed="64"/>
      </top>
      <bottom style="medium">
        <color indexed="64"/>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s>
  <cellStyleXfs count="20">
    <xf numFmtId="0" fontId="0" fillId="0" borderId="0"/>
    <xf numFmtId="0" fontId="6" fillId="8" borderId="2" applyBorder="0">
      <alignment horizontal="center" vertical="center" wrapText="1"/>
    </xf>
    <xf numFmtId="0" fontId="9" fillId="9" borderId="33" applyBorder="0">
      <alignment horizontal="center" wrapText="1"/>
      <protection hidden="1"/>
    </xf>
    <xf numFmtId="0" fontId="11" fillId="8" borderId="29" applyFont="0" applyBorder="0">
      <alignment horizontal="left" vertical="center" wrapText="1"/>
    </xf>
    <xf numFmtId="0" fontId="13" fillId="6" borderId="2" applyBorder="0">
      <alignment horizontal="center"/>
      <protection locked="0"/>
    </xf>
    <xf numFmtId="0" fontId="14" fillId="6" borderId="28" applyBorder="0">
      <alignment horizontal="center"/>
      <protection locked="0"/>
    </xf>
    <xf numFmtId="0" fontId="5" fillId="3" borderId="27" applyBorder="0">
      <alignment horizontal="center" vertical="center"/>
    </xf>
    <xf numFmtId="0" fontId="8" fillId="7" borderId="9" applyBorder="0">
      <alignment horizontal="center" vertical="center" wrapText="1"/>
    </xf>
    <xf numFmtId="0" fontId="5" fillId="2" borderId="26">
      <alignment horizontal="center" vertical="center"/>
    </xf>
    <xf numFmtId="0" fontId="5" fillId="2" borderId="31">
      <alignment horizontal="center" vertical="center" wrapText="1"/>
    </xf>
    <xf numFmtId="0" fontId="7" fillId="6" borderId="0">
      <alignment wrapText="1"/>
      <protection locked="0"/>
    </xf>
    <xf numFmtId="0" fontId="5" fillId="5" borderId="22">
      <alignment vertical="center" wrapText="1"/>
    </xf>
    <xf numFmtId="0" fontId="5" fillId="5" borderId="9">
      <alignment vertical="center" wrapText="1"/>
    </xf>
    <xf numFmtId="0" fontId="7" fillId="0" borderId="4">
      <alignment horizontal="center" vertical="center"/>
    </xf>
    <xf numFmtId="0" fontId="2" fillId="4" borderId="17" applyNumberFormat="0" applyFill="0" applyBorder="0">
      <alignment horizontal="left" vertical="center" wrapText="1"/>
      <protection locked="0"/>
    </xf>
    <xf numFmtId="0" fontId="7" fillId="0" borderId="0"/>
    <xf numFmtId="0" fontId="17" fillId="0" borderId="0"/>
    <xf numFmtId="0" fontId="1" fillId="0" borderId="0"/>
    <xf numFmtId="0" fontId="23" fillId="0" borderId="0" applyNumberFormat="0" applyFill="0" applyBorder="0" applyAlignment="0" applyProtection="0"/>
    <xf numFmtId="0" fontId="25" fillId="0" borderId="0" applyNumberFormat="0" applyFill="0" applyBorder="0" applyAlignment="0" applyProtection="0"/>
  </cellStyleXfs>
  <cellXfs count="875">
    <xf numFmtId="0" fontId="0" fillId="0" borderId="0" xfId="0"/>
    <xf numFmtId="0" fontId="0" fillId="0" borderId="0" xfId="0" applyBorder="1"/>
    <xf numFmtId="0" fontId="0" fillId="4" borderId="0" xfId="0" applyFill="1"/>
    <xf numFmtId="0" fontId="0" fillId="0" borderId="30" xfId="0" applyBorder="1"/>
    <xf numFmtId="0" fontId="0" fillId="4" borderId="30" xfId="0" applyFill="1" applyBorder="1"/>
    <xf numFmtId="14" fontId="2" fillId="4" borderId="17" xfId="0" applyNumberFormat="1" applyFont="1" applyFill="1" applyBorder="1" applyAlignment="1" applyProtection="1">
      <alignment horizontal="left" vertical="center" wrapText="1"/>
      <protection locked="0"/>
    </xf>
    <xf numFmtId="0" fontId="7" fillId="0" borderId="0" xfId="0" applyFont="1"/>
    <xf numFmtId="0" fontId="0" fillId="0" borderId="32" xfId="0" applyBorder="1"/>
    <xf numFmtId="0" fontId="0" fillId="0" borderId="0" xfId="0"/>
    <xf numFmtId="0" fontId="2" fillId="4" borderId="17" xfId="14">
      <alignment horizontal="left" vertical="center" wrapText="1"/>
      <protection locked="0"/>
    </xf>
    <xf numFmtId="0" fontId="2" fillId="4" borderId="17" xfId="14" applyFill="1" applyBorder="1">
      <alignment horizontal="left" vertical="center" wrapText="1"/>
      <protection locked="0"/>
    </xf>
    <xf numFmtId="0" fontId="2" fillId="4" borderId="19" xfId="14" applyFill="1" applyBorder="1">
      <alignment horizontal="left" vertical="center" wrapText="1"/>
      <protection locked="0"/>
    </xf>
    <xf numFmtId="0" fontId="2" fillId="4" borderId="8" xfId="14" applyFill="1" applyBorder="1">
      <alignment horizontal="left" vertical="center" wrapText="1"/>
      <protection locked="0"/>
    </xf>
    <xf numFmtId="0" fontId="2" fillId="4" borderId="24" xfId="14" applyFill="1" applyBorder="1">
      <alignment horizontal="left" vertical="center" wrapText="1"/>
      <protection locked="0"/>
    </xf>
    <xf numFmtId="0" fontId="2" fillId="4" borderId="10" xfId="14" applyFill="1" applyBorder="1">
      <alignment horizontal="left" vertical="center" wrapText="1"/>
      <protection locked="0"/>
    </xf>
    <xf numFmtId="0" fontId="2" fillId="4" borderId="9" xfId="14" applyFill="1" applyBorder="1">
      <alignment horizontal="left" vertical="center" wrapText="1"/>
      <protection locked="0"/>
    </xf>
    <xf numFmtId="0" fontId="2" fillId="4" borderId="25" xfId="14" applyFill="1" applyBorder="1">
      <alignment horizontal="left" vertical="center" wrapText="1"/>
      <protection locked="0"/>
    </xf>
    <xf numFmtId="0" fontId="4" fillId="0" borderId="0" xfId="0" applyFont="1" applyFill="1" applyBorder="1" applyAlignment="1">
      <alignment vertical="center"/>
    </xf>
    <xf numFmtId="0" fontId="0" fillId="0" borderId="37" xfId="0" applyBorder="1"/>
    <xf numFmtId="0" fontId="5" fillId="2" borderId="26" xfId="8" applyBorder="1">
      <alignment horizontal="center" vertical="center"/>
    </xf>
    <xf numFmtId="0" fontId="4" fillId="7" borderId="39" xfId="0" applyFont="1" applyFill="1" applyBorder="1" applyAlignment="1">
      <alignment vertical="center"/>
    </xf>
    <xf numFmtId="0" fontId="4" fillId="7" borderId="40" xfId="0" applyFont="1" applyFill="1" applyBorder="1" applyAlignment="1">
      <alignment vertical="center"/>
    </xf>
    <xf numFmtId="0" fontId="0" fillId="0" borderId="39" xfId="0" applyBorder="1"/>
    <xf numFmtId="0" fontId="0" fillId="0" borderId="42" xfId="0" applyBorder="1"/>
    <xf numFmtId="0" fontId="2" fillId="4" borderId="45" xfId="14" applyFill="1" applyBorder="1">
      <alignment horizontal="left" vertical="center" wrapText="1"/>
      <protection locked="0"/>
    </xf>
    <xf numFmtId="0" fontId="2" fillId="4" borderId="46" xfId="14" applyFill="1" applyBorder="1">
      <alignment horizontal="left" vertical="center" wrapText="1"/>
      <protection locked="0"/>
    </xf>
    <xf numFmtId="0" fontId="2" fillId="4" borderId="47" xfId="14" applyFill="1" applyBorder="1">
      <alignment horizontal="left" vertical="center" wrapText="1"/>
      <protection locked="0"/>
    </xf>
    <xf numFmtId="0" fontId="2" fillId="4" borderId="14" xfId="14" applyFill="1" applyBorder="1">
      <alignment horizontal="left" vertical="center" wrapText="1"/>
      <protection locked="0"/>
    </xf>
    <xf numFmtId="0" fontId="2" fillId="4" borderId="16" xfId="14" applyFill="1" applyBorder="1">
      <alignment horizontal="left" vertical="center" wrapText="1"/>
      <protection locked="0"/>
    </xf>
    <xf numFmtId="0" fontId="5" fillId="5" borderId="9" xfId="12">
      <alignment vertical="center" wrapText="1"/>
    </xf>
    <xf numFmtId="0" fontId="7" fillId="0" borderId="2" xfId="0" applyFont="1" applyBorder="1"/>
    <xf numFmtId="0" fontId="0" fillId="0" borderId="3" xfId="0" applyBorder="1"/>
    <xf numFmtId="0" fontId="0" fillId="0" borderId="28" xfId="0" applyBorder="1"/>
    <xf numFmtId="0" fontId="0" fillId="0" borderId="11" xfId="0" applyBorder="1"/>
    <xf numFmtId="0" fontId="0" fillId="0" borderId="28" xfId="0" applyBorder="1" applyProtection="1">
      <protection locked="0" hidden="1"/>
    </xf>
    <xf numFmtId="0" fontId="7" fillId="0" borderId="11" xfId="0" applyFont="1" applyBorder="1"/>
    <xf numFmtId="0" fontId="0" fillId="0" borderId="6" xfId="0" applyBorder="1"/>
    <xf numFmtId="0" fontId="7" fillId="0" borderId="7" xfId="0" applyFont="1" applyBorder="1"/>
    <xf numFmtId="0" fontId="4" fillId="5" borderId="50" xfId="0" applyFont="1" applyFill="1" applyBorder="1" applyAlignment="1">
      <alignment vertical="center"/>
    </xf>
    <xf numFmtId="0" fontId="7" fillId="6" borderId="15" xfId="0" applyFont="1" applyFill="1" applyBorder="1" applyAlignment="1" applyProtection="1">
      <alignment wrapText="1"/>
      <protection locked="0"/>
    </xf>
    <xf numFmtId="0" fontId="2" fillId="6" borderId="49" xfId="14" applyFill="1" applyBorder="1">
      <alignment horizontal="left" vertical="center" wrapText="1"/>
      <protection locked="0"/>
    </xf>
    <xf numFmtId="0" fontId="2" fillId="6" borderId="11" xfId="14" applyFill="1" applyBorder="1">
      <alignment horizontal="left" vertical="center" wrapText="1"/>
      <protection locked="0"/>
    </xf>
    <xf numFmtId="0" fontId="2" fillId="6" borderId="30" xfId="14" applyFill="1" applyBorder="1" applyAlignment="1">
      <alignment horizontal="center" vertical="center" wrapText="1"/>
      <protection locked="0"/>
    </xf>
    <xf numFmtId="0" fontId="0" fillId="0" borderId="57" xfId="0" applyBorder="1"/>
    <xf numFmtId="0" fontId="5" fillId="5" borderId="22" xfId="11" applyBorder="1" applyProtection="1">
      <alignment vertical="center" wrapText="1"/>
    </xf>
    <xf numFmtId="0" fontId="2" fillId="4" borderId="53" xfId="14" applyFill="1" applyBorder="1">
      <alignment horizontal="left" vertical="center" wrapText="1"/>
      <protection locked="0"/>
    </xf>
    <xf numFmtId="0" fontId="2" fillId="4" borderId="60" xfId="14" applyFill="1" applyBorder="1">
      <alignment horizontal="left" vertical="center" wrapText="1"/>
      <protection locked="0"/>
    </xf>
    <xf numFmtId="0" fontId="2" fillId="5" borderId="20" xfId="14" applyFill="1" applyBorder="1" applyProtection="1">
      <alignment horizontal="left" vertical="center" wrapText="1"/>
    </xf>
    <xf numFmtId="0" fontId="2" fillId="5" borderId="23" xfId="14" applyFill="1" applyBorder="1" applyProtection="1">
      <alignment horizontal="left" vertical="center" wrapText="1"/>
    </xf>
    <xf numFmtId="0" fontId="2" fillId="5" borderId="61" xfId="14" applyFill="1" applyBorder="1" applyProtection="1">
      <alignment horizontal="left" vertical="center" wrapText="1"/>
    </xf>
    <xf numFmtId="0" fontId="5" fillId="5" borderId="21" xfId="11" applyBorder="1" applyProtection="1">
      <alignment vertical="center" wrapText="1"/>
    </xf>
    <xf numFmtId="0" fontId="8" fillId="6" borderId="11"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7" fillId="0" borderId="0" xfId="0" applyFont="1" applyAlignment="1" applyProtection="1">
      <alignment wrapText="1"/>
      <protection hidden="1"/>
    </xf>
    <xf numFmtId="0" fontId="5" fillId="5" borderId="17" xfId="11" applyBorder="1" applyProtection="1">
      <alignment vertical="center" wrapText="1"/>
    </xf>
    <xf numFmtId="0" fontId="0" fillId="5" borderId="0" xfId="0" applyFill="1" applyProtection="1"/>
    <xf numFmtId="0" fontId="2" fillId="4" borderId="17" xfId="0" applyFont="1" applyFill="1" applyBorder="1" applyAlignment="1" applyProtection="1">
      <alignment horizontal="left" vertical="center" wrapText="1"/>
    </xf>
    <xf numFmtId="14" fontId="2" fillId="4" borderId="17" xfId="0" applyNumberFormat="1" applyFont="1" applyFill="1" applyBorder="1" applyAlignment="1" applyProtection="1">
      <alignment horizontal="left" vertical="center" wrapText="1"/>
    </xf>
    <xf numFmtId="0" fontId="2" fillId="4" borderId="12" xfId="0" applyFont="1" applyFill="1" applyBorder="1" applyAlignment="1" applyProtection="1">
      <alignment vertical="center" wrapText="1"/>
    </xf>
    <xf numFmtId="0" fontId="2" fillId="4" borderId="13" xfId="0" applyFont="1" applyFill="1" applyBorder="1" applyAlignment="1" applyProtection="1">
      <alignment horizontal="left" vertical="center" wrapText="1"/>
    </xf>
    <xf numFmtId="0" fontId="2" fillId="4" borderId="12" xfId="0" applyFont="1" applyFill="1" applyBorder="1" applyAlignment="1" applyProtection="1">
      <alignment horizontal="left" vertical="center" wrapText="1"/>
    </xf>
    <xf numFmtId="0" fontId="2" fillId="4" borderId="53"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6" fontId="2" fillId="4" borderId="35" xfId="0" applyNumberFormat="1" applyFont="1" applyFill="1" applyBorder="1" applyAlignment="1" applyProtection="1">
      <alignment vertical="center"/>
    </xf>
    <xf numFmtId="0" fontId="5" fillId="5" borderId="9" xfId="12" applyProtection="1">
      <alignment vertical="center" wrapText="1"/>
    </xf>
    <xf numFmtId="0" fontId="2" fillId="4" borderId="10" xfId="0" applyFont="1" applyFill="1" applyBorder="1" applyAlignment="1" applyProtection="1">
      <alignment horizontal="left" vertical="center" wrapText="1"/>
    </xf>
    <xf numFmtId="0" fontId="2" fillId="4" borderId="9" xfId="0" applyFont="1" applyFill="1" applyBorder="1" applyAlignment="1" applyProtection="1">
      <alignment horizontal="center" vertical="center"/>
    </xf>
    <xf numFmtId="6" fontId="2" fillId="4" borderId="25" xfId="0" applyNumberFormat="1" applyFont="1" applyFill="1" applyBorder="1" applyAlignment="1" applyProtection="1">
      <alignment horizontal="right" vertical="center"/>
    </xf>
    <xf numFmtId="0" fontId="2" fillId="4" borderId="19" xfId="0" applyFont="1" applyFill="1" applyBorder="1" applyAlignment="1" applyProtection="1">
      <alignment horizontal="left" vertical="center" wrapText="1"/>
    </xf>
    <xf numFmtId="0" fontId="7" fillId="4" borderId="12" xfId="0" applyFont="1" applyFill="1" applyBorder="1" applyAlignment="1" applyProtection="1">
      <alignment vertical="center" wrapText="1"/>
    </xf>
    <xf numFmtId="0" fontId="2" fillId="4" borderId="52" xfId="0" applyFont="1" applyFill="1" applyBorder="1" applyAlignment="1" applyProtection="1">
      <alignment horizontal="left" vertical="center" wrapText="1"/>
    </xf>
    <xf numFmtId="0" fontId="2" fillId="4" borderId="52" xfId="0" applyFont="1" applyFill="1" applyBorder="1" applyAlignment="1" applyProtection="1">
      <alignment horizontal="center" vertical="center"/>
    </xf>
    <xf numFmtId="6" fontId="2" fillId="4" borderId="52" xfId="0" applyNumberFormat="1" applyFont="1" applyFill="1" applyBorder="1" applyAlignment="1" applyProtection="1">
      <alignment horizontal="right" vertical="center"/>
    </xf>
    <xf numFmtId="0" fontId="5" fillId="5" borderId="22" xfId="11" applyBorder="1" applyProtection="1">
      <alignment vertical="center" wrapText="1"/>
    </xf>
    <xf numFmtId="0" fontId="5" fillId="5" borderId="9" xfId="12">
      <alignment vertical="center" wrapText="1"/>
    </xf>
    <xf numFmtId="0" fontId="5" fillId="5" borderId="17" xfId="11" applyBorder="1" applyProtection="1">
      <alignment vertical="center" wrapText="1"/>
    </xf>
    <xf numFmtId="0" fontId="5" fillId="5" borderId="9" xfId="12" applyProtection="1">
      <alignment vertical="center" wrapText="1"/>
    </xf>
    <xf numFmtId="8" fontId="2" fillId="4" borderId="60" xfId="14" applyNumberFormat="1" applyFill="1" applyBorder="1">
      <alignment horizontal="left" vertical="center" wrapText="1"/>
      <protection locked="0"/>
    </xf>
    <xf numFmtId="8" fontId="2" fillId="4" borderId="25" xfId="14" applyNumberFormat="1" applyFill="1" applyBorder="1">
      <alignment horizontal="left" vertical="center" wrapText="1"/>
      <protection locked="0"/>
    </xf>
    <xf numFmtId="14" fontId="2" fillId="4" borderId="19" xfId="14" applyNumberFormat="1" applyFill="1" applyBorder="1">
      <alignment horizontal="left" vertical="center" wrapText="1"/>
      <protection locked="0"/>
    </xf>
    <xf numFmtId="14" fontId="2" fillId="4" borderId="17" xfId="14" applyNumberFormat="1">
      <alignment horizontal="left" vertical="center" wrapText="1"/>
      <protection locked="0"/>
    </xf>
    <xf numFmtId="6" fontId="2" fillId="4" borderId="60" xfId="14" applyNumberFormat="1" applyFill="1" applyBorder="1">
      <alignment horizontal="left" vertical="center" wrapText="1"/>
      <protection locked="0"/>
    </xf>
    <xf numFmtId="6" fontId="2" fillId="4" borderId="25" xfId="14" applyNumberFormat="1" applyFill="1" applyBorder="1">
      <alignment horizontal="left" vertical="center" wrapText="1"/>
      <protection locked="0"/>
    </xf>
    <xf numFmtId="0" fontId="5" fillId="5" borderId="22" xfId="11" applyBorder="1" applyProtection="1">
      <alignment vertical="center" wrapText="1"/>
    </xf>
    <xf numFmtId="0" fontId="0" fillId="0" borderId="0" xfId="0"/>
    <xf numFmtId="0" fontId="7" fillId="0" borderId="0" xfId="15"/>
    <xf numFmtId="0" fontId="7" fillId="0" borderId="0" xfId="15" applyAlignment="1">
      <alignment horizontal="center"/>
    </xf>
    <xf numFmtId="0" fontId="7" fillId="0" borderId="0" xfId="15" applyBorder="1"/>
    <xf numFmtId="0" fontId="7" fillId="0" borderId="37" xfId="15" applyBorder="1"/>
    <xf numFmtId="0" fontId="7" fillId="0" borderId="0" xfId="15" applyFont="1"/>
    <xf numFmtId="0" fontId="7" fillId="0" borderId="32" xfId="15" applyBorder="1"/>
    <xf numFmtId="0" fontId="7" fillId="0" borderId="57" xfId="15" applyBorder="1"/>
    <xf numFmtId="0" fontId="7" fillId="0" borderId="0" xfId="15" applyBorder="1"/>
    <xf numFmtId="0" fontId="4" fillId="7" borderId="39" xfId="15" applyFont="1" applyFill="1" applyBorder="1" applyAlignment="1">
      <alignment vertical="center"/>
    </xf>
    <xf numFmtId="0" fontId="4" fillId="0" borderId="0" xfId="15" applyFont="1" applyFill="1" applyBorder="1" applyAlignment="1">
      <alignment vertical="center"/>
    </xf>
    <xf numFmtId="0" fontId="4" fillId="5" borderId="50" xfId="15" applyFont="1" applyFill="1" applyBorder="1" applyAlignment="1">
      <alignment vertical="center"/>
    </xf>
    <xf numFmtId="0" fontId="7" fillId="6" borderId="15" xfId="15" applyFont="1" applyFill="1" applyBorder="1" applyAlignment="1" applyProtection="1">
      <alignment wrapText="1"/>
      <protection locked="0"/>
    </xf>
    <xf numFmtId="0" fontId="4" fillId="7" borderId="40" xfId="15" applyFont="1" applyFill="1" applyBorder="1" applyAlignment="1">
      <alignment vertical="center"/>
    </xf>
    <xf numFmtId="0" fontId="7" fillId="0" borderId="39" xfId="15" applyBorder="1"/>
    <xf numFmtId="0" fontId="7" fillId="0" borderId="42" xfId="15" applyBorder="1"/>
    <xf numFmtId="0" fontId="7" fillId="5" borderId="0" xfId="15" applyFill="1" applyProtection="1"/>
    <xf numFmtId="0" fontId="7" fillId="0" borderId="30" xfId="15" applyBorder="1"/>
    <xf numFmtId="0" fontId="2" fillId="4" borderId="17" xfId="15" applyFont="1" applyFill="1" applyBorder="1" applyAlignment="1" applyProtection="1">
      <alignment horizontal="left" vertical="center" wrapText="1"/>
    </xf>
    <xf numFmtId="14" fontId="2" fillId="4" borderId="17" xfId="15" applyNumberFormat="1" applyFont="1" applyFill="1" applyBorder="1" applyAlignment="1" applyProtection="1">
      <alignment horizontal="left" vertical="center" wrapText="1"/>
    </xf>
    <xf numFmtId="0" fontId="2" fillId="4" borderId="12" xfId="15" applyFont="1" applyFill="1" applyBorder="1" applyAlignment="1" applyProtection="1">
      <alignment vertical="center" wrapText="1"/>
    </xf>
    <xf numFmtId="0" fontId="2" fillId="4" borderId="13" xfId="15" applyFont="1" applyFill="1" applyBorder="1" applyAlignment="1" applyProtection="1">
      <alignment horizontal="left" vertical="center" wrapText="1"/>
    </xf>
    <xf numFmtId="0" fontId="2" fillId="4" borderId="12" xfId="15" applyFont="1" applyFill="1" applyBorder="1" applyAlignment="1" applyProtection="1">
      <alignment horizontal="left" vertical="center" wrapText="1"/>
    </xf>
    <xf numFmtId="0" fontId="2" fillId="4" borderId="53" xfId="15" applyFont="1" applyFill="1" applyBorder="1" applyAlignment="1" applyProtection="1">
      <alignment horizontal="center" vertical="center"/>
    </xf>
    <xf numFmtId="0" fontId="2" fillId="4" borderId="17" xfId="15" applyFont="1" applyFill="1" applyBorder="1" applyAlignment="1" applyProtection="1">
      <alignment horizontal="center" vertical="center"/>
    </xf>
    <xf numFmtId="6" fontId="2" fillId="4" borderId="35" xfId="15" applyNumberFormat="1" applyFont="1" applyFill="1" applyBorder="1" applyAlignment="1" applyProtection="1">
      <alignment vertical="center"/>
    </xf>
    <xf numFmtId="0" fontId="2" fillId="4" borderId="10" xfId="15" applyFont="1" applyFill="1" applyBorder="1" applyAlignment="1" applyProtection="1">
      <alignment horizontal="left" vertical="center" wrapText="1"/>
    </xf>
    <xf numFmtId="0" fontId="2" fillId="4" borderId="9" xfId="15" applyFont="1" applyFill="1" applyBorder="1" applyAlignment="1" applyProtection="1">
      <alignment horizontal="center" vertical="center"/>
    </xf>
    <xf numFmtId="6" fontId="2" fillId="4" borderId="25" xfId="15" applyNumberFormat="1" applyFont="1" applyFill="1" applyBorder="1" applyAlignment="1" applyProtection="1">
      <alignment horizontal="right" vertical="center"/>
    </xf>
    <xf numFmtId="0" fontId="2" fillId="4" borderId="19" xfId="15" applyFont="1" applyFill="1" applyBorder="1" applyAlignment="1" applyProtection="1">
      <alignment horizontal="left" vertical="center" wrapText="1"/>
    </xf>
    <xf numFmtId="0" fontId="7" fillId="4" borderId="12" xfId="15" applyFont="1" applyFill="1" applyBorder="1" applyAlignment="1" applyProtection="1">
      <alignment vertical="center" wrapText="1"/>
    </xf>
    <xf numFmtId="0" fontId="2" fillId="4" borderId="52" xfId="15" applyFont="1" applyFill="1" applyBorder="1" applyAlignment="1" applyProtection="1">
      <alignment horizontal="left" vertical="center" wrapText="1"/>
    </xf>
    <xf numFmtId="0" fontId="2" fillId="4" borderId="52" xfId="15" applyFont="1" applyFill="1" applyBorder="1" applyAlignment="1" applyProtection="1">
      <alignment horizontal="center" vertical="center"/>
    </xf>
    <xf numFmtId="6" fontId="2" fillId="4" borderId="52" xfId="15" applyNumberFormat="1" applyFont="1" applyFill="1" applyBorder="1" applyAlignment="1" applyProtection="1">
      <alignment horizontal="right" vertical="center"/>
    </xf>
    <xf numFmtId="0" fontId="7" fillId="0" borderId="0" xfId="15" applyProtection="1">
      <protection hidden="1"/>
    </xf>
    <xf numFmtId="14" fontId="2" fillId="4" borderId="17" xfId="15" applyNumberFormat="1" applyFont="1" applyFill="1" applyBorder="1" applyAlignment="1" applyProtection="1">
      <alignment horizontal="left" vertical="center" wrapText="1"/>
      <protection locked="0"/>
    </xf>
    <xf numFmtId="0" fontId="2" fillId="4" borderId="12" xfId="15" applyFont="1" applyFill="1" applyBorder="1" applyAlignment="1" applyProtection="1">
      <alignment horizontal="center" vertical="center" wrapText="1"/>
      <protection locked="0"/>
    </xf>
    <xf numFmtId="0" fontId="7" fillId="0" borderId="0" xfId="15"/>
    <xf numFmtId="0" fontId="7" fillId="0" borderId="13" xfId="15" applyBorder="1"/>
    <xf numFmtId="0" fontId="7" fillId="0" borderId="0" xfId="15" applyAlignment="1" applyProtection="1">
      <alignment vertical="center" wrapText="1"/>
      <protection hidden="1"/>
    </xf>
    <xf numFmtId="0" fontId="7" fillId="0" borderId="0" xfId="15" applyAlignment="1" applyProtection="1">
      <alignment wrapText="1"/>
      <protection hidden="1"/>
    </xf>
    <xf numFmtId="14" fontId="2" fillId="4" borderId="24" xfId="14" applyNumberFormat="1" applyFill="1" applyBorder="1">
      <alignment horizontal="left" vertical="center" wrapText="1"/>
      <protection locked="0"/>
    </xf>
    <xf numFmtId="0" fontId="7" fillId="4" borderId="0" xfId="15" applyFill="1"/>
    <xf numFmtId="0" fontId="7" fillId="4" borderId="30" xfId="15" applyFill="1" applyBorder="1"/>
    <xf numFmtId="0" fontId="7" fillId="0" borderId="0" xfId="15" applyFont="1" applyAlignment="1" applyProtection="1">
      <alignment wrapText="1"/>
      <protection hidden="1"/>
    </xf>
    <xf numFmtId="0" fontId="7" fillId="0" borderId="0" xfId="15" applyAlignment="1">
      <alignment wrapText="1"/>
    </xf>
    <xf numFmtId="0" fontId="7" fillId="0" borderId="2" xfId="15" applyFont="1" applyBorder="1"/>
    <xf numFmtId="0" fontId="7" fillId="0" borderId="3" xfId="15" applyBorder="1"/>
    <xf numFmtId="0" fontId="7" fillId="0" borderId="28" xfId="15" applyBorder="1"/>
    <xf numFmtId="0" fontId="7" fillId="0" borderId="11" xfId="15" applyBorder="1"/>
    <xf numFmtId="0" fontId="7" fillId="0" borderId="28" xfId="15" applyBorder="1" applyProtection="1">
      <protection locked="0" hidden="1"/>
    </xf>
    <xf numFmtId="0" fontId="7" fillId="0" borderId="11" xfId="15" applyFont="1" applyBorder="1"/>
    <xf numFmtId="0" fontId="7" fillId="0" borderId="6" xfId="15" applyBorder="1"/>
    <xf numFmtId="0" fontId="7" fillId="0" borderId="7" xfId="15" applyFont="1" applyBorder="1"/>
    <xf numFmtId="0" fontId="2" fillId="4" borderId="17" xfId="14" applyProtection="1">
      <alignment horizontal="left" vertical="center" wrapText="1"/>
      <protection locked="0"/>
    </xf>
    <xf numFmtId="0" fontId="2" fillId="4" borderId="53" xfId="14" applyFill="1" applyBorder="1" applyProtection="1">
      <alignment horizontal="left" vertical="center" wrapText="1"/>
      <protection locked="0"/>
    </xf>
    <xf numFmtId="8" fontId="2" fillId="4" borderId="60" xfId="14" applyNumberFormat="1" applyFill="1" applyBorder="1" applyProtection="1">
      <alignment horizontal="left" vertical="center" wrapText="1"/>
      <protection locked="0"/>
    </xf>
    <xf numFmtId="0" fontId="2" fillId="4" borderId="17" xfId="14" applyFill="1" applyBorder="1" applyProtection="1">
      <alignment horizontal="left" vertical="center" wrapText="1"/>
      <protection locked="0"/>
    </xf>
    <xf numFmtId="14" fontId="2" fillId="4" borderId="19" xfId="14" applyNumberFormat="1" applyFill="1" applyBorder="1" applyProtection="1">
      <alignment horizontal="left" vertical="center" wrapText="1"/>
      <protection locked="0"/>
    </xf>
    <xf numFmtId="0" fontId="2" fillId="4" borderId="8" xfId="14" applyFill="1" applyBorder="1" applyProtection="1">
      <alignment horizontal="left" vertical="center" wrapText="1"/>
      <protection locked="0"/>
    </xf>
    <xf numFmtId="0" fontId="2" fillId="4" borderId="24" xfId="14" applyFill="1" applyBorder="1" applyProtection="1">
      <alignment horizontal="left" vertical="center" wrapText="1"/>
      <protection locked="0"/>
    </xf>
    <xf numFmtId="0" fontId="2" fillId="4" borderId="10" xfId="14" applyFill="1" applyBorder="1" applyProtection="1">
      <alignment horizontal="left" vertical="center" wrapText="1"/>
      <protection locked="0"/>
    </xf>
    <xf numFmtId="0" fontId="2" fillId="4" borderId="9" xfId="14" applyFill="1" applyBorder="1" applyProtection="1">
      <alignment horizontal="left" vertical="center" wrapText="1"/>
      <protection locked="0"/>
    </xf>
    <xf numFmtId="8" fontId="2" fillId="4" borderId="25" xfId="14" applyNumberFormat="1" applyFill="1" applyBorder="1" applyProtection="1">
      <alignment horizontal="left" vertical="center" wrapText="1"/>
      <protection locked="0"/>
    </xf>
    <xf numFmtId="6" fontId="2" fillId="4" borderId="60" xfId="14" applyNumberFormat="1" applyFill="1" applyBorder="1" applyProtection="1">
      <alignment horizontal="left" vertical="center" wrapText="1"/>
      <protection locked="0"/>
    </xf>
    <xf numFmtId="6" fontId="2" fillId="4" borderId="25" xfId="14" applyNumberFormat="1" applyFill="1" applyBorder="1" applyProtection="1">
      <alignment horizontal="left" vertical="center" wrapText="1"/>
      <protection locked="0"/>
    </xf>
    <xf numFmtId="6" fontId="2" fillId="4" borderId="52" xfId="15" applyNumberFormat="1" applyFont="1" applyFill="1" applyBorder="1" applyAlignment="1" applyProtection="1">
      <alignment horizontal="right" vertical="center"/>
      <protection locked="0"/>
    </xf>
    <xf numFmtId="0" fontId="2" fillId="4" borderId="52" xfId="15" applyFont="1" applyFill="1" applyBorder="1" applyAlignment="1" applyProtection="1">
      <alignment horizontal="center" vertical="center"/>
      <protection locked="0"/>
    </xf>
    <xf numFmtId="14" fontId="2" fillId="4" borderId="17" xfId="14" applyNumberFormat="1" applyProtection="1">
      <alignment horizontal="left" vertical="center" wrapText="1"/>
      <protection locked="0"/>
    </xf>
    <xf numFmtId="0" fontId="2" fillId="4" borderId="25" xfId="14" applyFill="1" applyBorder="1" applyProtection="1">
      <alignment horizontal="left" vertical="center" wrapText="1"/>
      <protection locked="0"/>
    </xf>
    <xf numFmtId="14" fontId="2" fillId="4" borderId="24" xfId="14" applyNumberFormat="1" applyFill="1" applyBorder="1" applyProtection="1">
      <alignment horizontal="left" vertical="center" wrapText="1"/>
      <protection locked="0"/>
    </xf>
    <xf numFmtId="0" fontId="7" fillId="0" borderId="0" xfId="16" applyFont="1"/>
    <xf numFmtId="0" fontId="17" fillId="0" borderId="0" xfId="16" applyFont="1" applyAlignment="1"/>
    <xf numFmtId="0" fontId="5" fillId="12" borderId="72" xfId="16" applyFont="1" applyFill="1" applyBorder="1" applyAlignment="1">
      <alignment horizontal="center" vertical="center"/>
    </xf>
    <xf numFmtId="0" fontId="7" fillId="0" borderId="73" xfId="16" applyFont="1" applyBorder="1"/>
    <xf numFmtId="0" fontId="2" fillId="13" borderId="76" xfId="16" applyFont="1" applyFill="1" applyBorder="1" applyAlignment="1">
      <alignment horizontal="left" vertical="center" wrapText="1"/>
    </xf>
    <xf numFmtId="0" fontId="2" fillId="13" borderId="75" xfId="16" applyFont="1" applyFill="1" applyBorder="1" applyAlignment="1">
      <alignment horizontal="left" vertical="center" wrapText="1"/>
    </xf>
    <xf numFmtId="0" fontId="2" fillId="13" borderId="77" xfId="16" applyFont="1" applyFill="1" applyBorder="1" applyAlignment="1">
      <alignment horizontal="center" vertical="center" wrapText="1"/>
    </xf>
    <xf numFmtId="0" fontId="7" fillId="0" borderId="78" xfId="16" applyFont="1" applyBorder="1"/>
    <xf numFmtId="0" fontId="7" fillId="0" borderId="67" xfId="16" applyFont="1" applyBorder="1"/>
    <xf numFmtId="0" fontId="4" fillId="15" borderId="84" xfId="16" applyFont="1" applyFill="1" applyBorder="1" applyAlignment="1">
      <alignment vertical="center"/>
    </xf>
    <xf numFmtId="0" fontId="4" fillId="16" borderId="85" xfId="16" applyFont="1" applyFill="1" applyBorder="1" applyAlignment="1">
      <alignment vertical="center"/>
    </xf>
    <xf numFmtId="0" fontId="7" fillId="13" borderId="64" xfId="16" applyFont="1" applyFill="1" applyBorder="1" applyAlignment="1">
      <alignment wrapText="1"/>
    </xf>
    <xf numFmtId="0" fontId="4" fillId="15" borderId="90" xfId="16" applyFont="1" applyFill="1" applyBorder="1" applyAlignment="1">
      <alignment vertical="center"/>
    </xf>
    <xf numFmtId="0" fontId="7" fillId="0" borderId="84" xfId="16" applyFont="1" applyBorder="1"/>
    <xf numFmtId="0" fontId="7" fillId="0" borderId="95" xfId="16" applyFont="1" applyBorder="1"/>
    <xf numFmtId="0" fontId="18" fillId="0" borderId="0" xfId="17" applyFont="1"/>
    <xf numFmtId="0" fontId="18" fillId="0" borderId="0" xfId="17" applyFont="1" applyAlignment="1">
      <alignment wrapText="1"/>
    </xf>
    <xf numFmtId="0" fontId="18" fillId="0" borderId="0" xfId="17" applyFont="1" applyAlignment="1">
      <alignment horizontal="right"/>
    </xf>
    <xf numFmtId="0" fontId="7" fillId="0" borderId="7" xfId="17" applyFont="1" applyBorder="1"/>
    <xf numFmtId="0" fontId="18" fillId="0" borderId="6" xfId="17" applyFont="1" applyBorder="1"/>
    <xf numFmtId="0" fontId="7" fillId="0" borderId="11" xfId="17" applyFont="1" applyBorder="1"/>
    <xf numFmtId="0" fontId="18" fillId="0" borderId="28" xfId="17" applyFont="1" applyBorder="1" applyProtection="1">
      <protection locked="0" hidden="1"/>
    </xf>
    <xf numFmtId="0" fontId="8" fillId="6" borderId="11" xfId="7" applyFont="1" applyFill="1" applyBorder="1" applyAlignment="1" applyProtection="1">
      <alignment vertical="center" wrapText="1"/>
      <protection locked="0"/>
    </xf>
    <xf numFmtId="0" fontId="18" fillId="0" borderId="11" xfId="17" applyFont="1" applyBorder="1"/>
    <xf numFmtId="0" fontId="18" fillId="0" borderId="28" xfId="17" applyFont="1" applyBorder="1"/>
    <xf numFmtId="0" fontId="18" fillId="0" borderId="3" xfId="17" applyFont="1" applyBorder="1"/>
    <xf numFmtId="0" fontId="7" fillId="0" borderId="2" xfId="17" applyFont="1" applyBorder="1"/>
    <xf numFmtId="0" fontId="18" fillId="0" borderId="0" xfId="17" applyFont="1" applyBorder="1"/>
    <xf numFmtId="0" fontId="18" fillId="0" borderId="30" xfId="17" applyFont="1" applyBorder="1"/>
    <xf numFmtId="0" fontId="18" fillId="0" borderId="0" xfId="17" applyFont="1" applyAlignment="1" applyProtection="1">
      <alignment wrapText="1"/>
      <protection hidden="1"/>
    </xf>
    <xf numFmtId="0" fontId="2" fillId="4" borderId="47" xfId="14" applyFont="1" applyFill="1" applyBorder="1" applyAlignment="1">
      <alignment horizontal="right" vertical="center" wrapText="1"/>
      <protection locked="0"/>
    </xf>
    <xf numFmtId="0" fontId="2" fillId="4" borderId="46" xfId="14" applyFont="1" applyFill="1" applyBorder="1">
      <alignment horizontal="left" vertical="center" wrapText="1"/>
      <protection locked="0"/>
    </xf>
    <xf numFmtId="0" fontId="2" fillId="4" borderId="45" xfId="14" applyFont="1" applyFill="1" applyBorder="1">
      <alignment horizontal="left" vertical="center" wrapText="1"/>
      <protection locked="0"/>
    </xf>
    <xf numFmtId="0" fontId="2" fillId="4" borderId="16" xfId="14" applyFont="1" applyFill="1" applyBorder="1">
      <alignment horizontal="left" vertical="center" wrapText="1"/>
      <protection locked="0"/>
    </xf>
    <xf numFmtId="0" fontId="2" fillId="4" borderId="14" xfId="14" applyFont="1" applyFill="1" applyBorder="1">
      <alignment horizontal="left" vertical="center" wrapText="1"/>
      <protection locked="0"/>
    </xf>
    <xf numFmtId="0" fontId="2" fillId="4" borderId="19" xfId="14" applyFont="1" applyFill="1" applyBorder="1">
      <alignment horizontal="left" vertical="center" wrapText="1"/>
      <protection locked="0"/>
    </xf>
    <xf numFmtId="0" fontId="2" fillId="4" borderId="25" xfId="14" applyFont="1" applyFill="1" applyBorder="1" applyAlignment="1">
      <alignment horizontal="right" vertical="center" wrapText="1"/>
      <protection locked="0"/>
    </xf>
    <xf numFmtId="0" fontId="2" fillId="4" borderId="9" xfId="14" applyFont="1" applyFill="1" applyBorder="1">
      <alignment horizontal="left" vertical="center" wrapText="1"/>
      <protection locked="0"/>
    </xf>
    <xf numFmtId="0" fontId="2" fillId="4" borderId="10" xfId="14" applyFont="1" applyFill="1" applyBorder="1">
      <alignment horizontal="left" vertical="center" wrapText="1"/>
      <protection locked="0"/>
    </xf>
    <xf numFmtId="0" fontId="5" fillId="5" borderId="9" xfId="12" applyFont="1">
      <alignment vertical="center" wrapText="1"/>
    </xf>
    <xf numFmtId="0" fontId="2" fillId="4" borderId="60" xfId="14" applyFont="1" applyFill="1" applyBorder="1" applyAlignment="1">
      <alignment horizontal="right" vertical="center" wrapText="1"/>
      <protection locked="0"/>
    </xf>
    <xf numFmtId="0" fontId="2" fillId="4" borderId="53" xfId="14" applyFont="1" applyFill="1" applyBorder="1">
      <alignment horizontal="left" vertical="center" wrapText="1"/>
      <protection locked="0"/>
    </xf>
    <xf numFmtId="0" fontId="2" fillId="4" borderId="17" xfId="14" applyFont="1">
      <alignment horizontal="left" vertical="center" wrapText="1"/>
      <protection locked="0"/>
    </xf>
    <xf numFmtId="14" fontId="2" fillId="4" borderId="17" xfId="17" applyNumberFormat="1" applyFont="1" applyFill="1" applyBorder="1" applyAlignment="1" applyProtection="1">
      <alignment horizontal="left" vertical="center" wrapText="1"/>
      <protection locked="0"/>
    </xf>
    <xf numFmtId="0" fontId="2" fillId="5" borderId="61" xfId="14" applyFont="1" applyFill="1" applyBorder="1" applyAlignment="1" applyProtection="1">
      <alignment horizontal="right" vertical="center" wrapText="1"/>
    </xf>
    <xf numFmtId="0" fontId="2" fillId="5" borderId="23" xfId="14" applyFont="1" applyFill="1" applyBorder="1" applyProtection="1">
      <alignment horizontal="left" vertical="center" wrapText="1"/>
    </xf>
    <xf numFmtId="0" fontId="2" fillId="5" borderId="20" xfId="14" applyFont="1" applyFill="1" applyBorder="1" applyProtection="1">
      <alignment horizontal="left" vertical="center" wrapText="1"/>
    </xf>
    <xf numFmtId="0" fontId="5" fillId="5" borderId="21" xfId="11" applyFont="1" applyBorder="1" applyProtection="1">
      <alignment vertical="center" wrapText="1"/>
    </xf>
    <xf numFmtId="0" fontId="5" fillId="5" borderId="22" xfId="11" applyFont="1" applyBorder="1" applyProtection="1">
      <alignment vertical="center" wrapText="1"/>
    </xf>
    <xf numFmtId="0" fontId="2" fillId="4" borderId="24" xfId="14" applyFont="1" applyFill="1" applyBorder="1">
      <alignment horizontal="left" vertical="center" wrapText="1"/>
      <protection locked="0"/>
    </xf>
    <xf numFmtId="0" fontId="2" fillId="4" borderId="8" xfId="14" applyFont="1" applyFill="1" applyBorder="1">
      <alignment horizontal="left" vertical="center" wrapText="1"/>
      <protection locked="0"/>
    </xf>
    <xf numFmtId="0" fontId="2" fillId="4" borderId="17" xfId="14" applyFont="1" applyFill="1" applyBorder="1">
      <alignment horizontal="left" vertical="center" wrapText="1"/>
      <protection locked="0"/>
    </xf>
    <xf numFmtId="0" fontId="2" fillId="4" borderId="60" xfId="14" applyFont="1" applyFill="1" applyBorder="1" applyAlignment="1">
      <alignment vertical="center" wrapText="1"/>
      <protection locked="0"/>
    </xf>
    <xf numFmtId="0" fontId="2" fillId="5" borderId="61" xfId="14" applyFont="1" applyFill="1" applyBorder="1" applyAlignment="1" applyProtection="1">
      <alignment vertical="center" wrapText="1"/>
    </xf>
    <xf numFmtId="0" fontId="2" fillId="4" borderId="25" xfId="14" applyFont="1" applyFill="1" applyBorder="1" applyAlignment="1">
      <alignment vertical="center" wrapText="1"/>
      <protection locked="0"/>
    </xf>
    <xf numFmtId="0" fontId="7" fillId="0" borderId="0" xfId="17" applyFont="1" applyAlignment="1" applyProtection="1">
      <alignment wrapText="1"/>
      <protection hidden="1"/>
    </xf>
    <xf numFmtId="0" fontId="7" fillId="4" borderId="9" xfId="14" applyFont="1" applyFill="1" applyBorder="1">
      <alignment horizontal="left" vertical="center" wrapText="1"/>
      <protection locked="0"/>
    </xf>
    <xf numFmtId="14" fontId="2" fillId="4" borderId="19" xfId="14" applyNumberFormat="1" applyFont="1" applyFill="1" applyBorder="1">
      <alignment horizontal="left" vertical="center" wrapText="1"/>
      <protection locked="0"/>
    </xf>
    <xf numFmtId="0" fontId="2" fillId="4" borderId="17" xfId="14" applyFont="1" applyFill="1" applyBorder="1" applyAlignment="1">
      <alignment horizontal="left" vertical="center" wrapText="1"/>
      <protection locked="0"/>
    </xf>
    <xf numFmtId="0" fontId="7" fillId="4" borderId="9" xfId="14" applyFont="1" applyFill="1" applyBorder="1" applyAlignment="1">
      <alignment vertical="center" wrapText="1"/>
      <protection locked="0"/>
    </xf>
    <xf numFmtId="0" fontId="5" fillId="5" borderId="9" xfId="12" applyFont="1" applyAlignment="1">
      <alignment vertical="center" wrapText="1"/>
    </xf>
    <xf numFmtId="0" fontId="19" fillId="0" borderId="30" xfId="17" applyFont="1" applyBorder="1" applyAlignment="1"/>
    <xf numFmtId="0" fontId="7" fillId="4" borderId="60" xfId="14" applyFont="1" applyFill="1" applyBorder="1" applyAlignment="1">
      <alignment vertical="center" wrapText="1"/>
      <protection locked="0"/>
    </xf>
    <xf numFmtId="0" fontId="7" fillId="4" borderId="53" xfId="14" applyFont="1" applyFill="1" applyBorder="1">
      <alignment horizontal="left" vertical="center" wrapText="1"/>
      <protection locked="0"/>
    </xf>
    <xf numFmtId="0" fontId="2" fillId="4" borderId="17" xfId="14" applyFont="1" applyAlignment="1">
      <alignment horizontal="left" vertical="center" wrapText="1"/>
      <protection locked="0"/>
    </xf>
    <xf numFmtId="0" fontId="7" fillId="5" borderId="23" xfId="14" applyFont="1" applyFill="1" applyBorder="1" applyProtection="1">
      <alignment horizontal="left" vertical="center" wrapText="1"/>
    </xf>
    <xf numFmtId="0" fontId="5" fillId="5" borderId="22" xfId="11" applyFont="1" applyBorder="1" applyAlignment="1" applyProtection="1">
      <alignment vertical="center" wrapText="1"/>
    </xf>
    <xf numFmtId="14" fontId="2" fillId="4" borderId="24" xfId="14" applyNumberFormat="1" applyFont="1" applyFill="1" applyBorder="1">
      <alignment horizontal="left" vertical="center" wrapText="1"/>
      <protection locked="0"/>
    </xf>
    <xf numFmtId="0" fontId="18" fillId="4" borderId="0" xfId="17" applyFont="1" applyFill="1"/>
    <xf numFmtId="0" fontId="18" fillId="4" borderId="30" xfId="17" applyFont="1" applyFill="1" applyBorder="1"/>
    <xf numFmtId="0" fontId="18" fillId="0" borderId="0" xfId="17" applyFont="1" applyAlignment="1">
      <alignment vertical="center"/>
    </xf>
    <xf numFmtId="0" fontId="18" fillId="0" borderId="30" xfId="17" applyFont="1" applyBorder="1" applyAlignment="1">
      <alignment vertical="center"/>
    </xf>
    <xf numFmtId="0" fontId="20" fillId="0" borderId="0" xfId="17" applyFont="1" applyAlignment="1">
      <alignment vertical="center"/>
    </xf>
    <xf numFmtId="0" fontId="2" fillId="0" borderId="25" xfId="14" applyFont="1" applyFill="1" applyBorder="1" applyAlignment="1">
      <alignment vertical="center" wrapText="1"/>
      <protection locked="0"/>
    </xf>
    <xf numFmtId="0" fontId="7" fillId="0" borderId="9" xfId="14" applyFont="1" applyFill="1" applyBorder="1">
      <alignment horizontal="left" vertical="center" wrapText="1"/>
      <protection locked="0"/>
    </xf>
    <xf numFmtId="0" fontId="2" fillId="0" borderId="10" xfId="14" applyFont="1" applyFill="1" applyBorder="1">
      <alignment horizontal="left" vertical="center" wrapText="1"/>
      <protection locked="0"/>
    </xf>
    <xf numFmtId="0" fontId="2" fillId="0" borderId="60" xfId="14" applyFont="1" applyFill="1" applyBorder="1" applyAlignment="1">
      <alignment vertical="center" wrapText="1"/>
      <protection locked="0"/>
    </xf>
    <xf numFmtId="0" fontId="7" fillId="0" borderId="53" xfId="14" applyFont="1" applyFill="1" applyBorder="1" applyAlignment="1">
      <alignment horizontal="left" vertical="center" wrapText="1"/>
      <protection locked="0"/>
    </xf>
    <xf numFmtId="0" fontId="2" fillId="0" borderId="53" xfId="14" applyFont="1" applyFill="1" applyBorder="1" applyAlignment="1">
      <alignment horizontal="left" vertical="center" wrapText="1"/>
      <protection locked="0"/>
    </xf>
    <xf numFmtId="0" fontId="20" fillId="0" borderId="0" xfId="17" applyFont="1" applyAlignment="1">
      <alignment horizontal="left" vertical="center"/>
    </xf>
    <xf numFmtId="0" fontId="7" fillId="0" borderId="53" xfId="14" applyFont="1" applyFill="1" applyBorder="1">
      <alignment horizontal="left" vertical="center" wrapText="1"/>
      <protection locked="0"/>
    </xf>
    <xf numFmtId="0" fontId="2" fillId="0" borderId="53" xfId="14" applyFont="1" applyFill="1" applyBorder="1">
      <alignment horizontal="left" vertical="center" wrapText="1"/>
      <protection locked="0"/>
    </xf>
    <xf numFmtId="0" fontId="7" fillId="5" borderId="23" xfId="14" applyFont="1" applyFill="1" applyBorder="1" applyAlignment="1" applyProtection="1">
      <alignment vertical="center" wrapText="1"/>
    </xf>
    <xf numFmtId="0" fontId="2" fillId="4" borderId="10" xfId="14" applyFont="1" applyFill="1" applyBorder="1" applyAlignment="1">
      <alignment vertical="center" wrapText="1"/>
      <protection locked="0"/>
    </xf>
    <xf numFmtId="0" fontId="7" fillId="4" borderId="53" xfId="14" applyFont="1" applyFill="1" applyBorder="1" applyAlignment="1">
      <alignment vertical="center" wrapText="1"/>
      <protection locked="0"/>
    </xf>
    <xf numFmtId="0" fontId="2" fillId="4" borderId="53" xfId="14" applyFont="1" applyFill="1" applyBorder="1" applyAlignment="1">
      <alignment vertical="center" wrapText="1"/>
      <protection locked="0"/>
    </xf>
    <xf numFmtId="0" fontId="21" fillId="0" borderId="52" xfId="17" applyFont="1" applyBorder="1" applyAlignment="1">
      <alignment horizontal="center"/>
    </xf>
    <xf numFmtId="0" fontId="2" fillId="4" borderId="17" xfId="14" applyFont="1" applyAlignment="1">
      <alignment horizontal="center" vertical="center" wrapText="1"/>
      <protection locked="0"/>
    </xf>
    <xf numFmtId="0" fontId="22" fillId="17" borderId="121" xfId="17" applyFont="1" applyFill="1" applyBorder="1" applyAlignment="1">
      <alignment horizontal="left" vertical="center" wrapText="1"/>
    </xf>
    <xf numFmtId="0" fontId="7" fillId="5" borderId="0" xfId="14" applyFont="1" applyFill="1" applyBorder="1" applyAlignment="1" applyProtection="1">
      <alignment horizontal="left" vertical="center" wrapText="1"/>
    </xf>
    <xf numFmtId="0" fontId="7" fillId="5" borderId="23" xfId="14" applyFont="1" applyFill="1" applyBorder="1" applyAlignment="1" applyProtection="1">
      <alignment horizontal="left" vertical="center" wrapText="1"/>
    </xf>
    <xf numFmtId="6" fontId="2" fillId="4" borderId="25" xfId="14" applyNumberFormat="1" applyFont="1" applyFill="1" applyBorder="1" applyAlignment="1">
      <alignment horizontal="right" vertical="center" wrapText="1"/>
      <protection locked="0"/>
    </xf>
    <xf numFmtId="0" fontId="7" fillId="4" borderId="122" xfId="14" applyFont="1" applyFill="1" applyBorder="1" applyAlignment="1">
      <alignment horizontal="left" vertical="center" wrapText="1"/>
      <protection locked="0"/>
    </xf>
    <xf numFmtId="0" fontId="7" fillId="4" borderId="9" xfId="14" applyFont="1" applyFill="1" applyBorder="1" applyAlignment="1">
      <alignment horizontal="left" vertical="center" wrapText="1"/>
      <protection locked="0"/>
    </xf>
    <xf numFmtId="0" fontId="7" fillId="4" borderId="52" xfId="14" applyFont="1" applyFill="1" applyBorder="1" applyAlignment="1">
      <alignment horizontal="left" vertical="center" wrapText="1"/>
      <protection locked="0"/>
    </xf>
    <xf numFmtId="6" fontId="2" fillId="4" borderId="60" xfId="14" applyNumberFormat="1" applyFont="1" applyFill="1" applyBorder="1" applyAlignment="1">
      <alignment horizontal="right" vertical="center" wrapText="1"/>
      <protection locked="0"/>
    </xf>
    <xf numFmtId="0" fontId="16" fillId="0" borderId="52" xfId="17" applyFont="1" applyBorder="1" applyAlignment="1">
      <alignment horizontal="left"/>
    </xf>
    <xf numFmtId="0" fontId="7" fillId="4" borderId="53" xfId="14" applyFont="1" applyFill="1" applyBorder="1" applyAlignment="1">
      <alignment horizontal="left" vertical="center" wrapText="1"/>
      <protection locked="0"/>
    </xf>
    <xf numFmtId="0" fontId="2" fillId="4" borderId="12" xfId="14" applyFont="1" applyBorder="1">
      <alignment horizontal="left" vertical="center" wrapText="1"/>
      <protection locked="0"/>
    </xf>
    <xf numFmtId="0" fontId="22" fillId="0" borderId="0" xfId="17" applyFont="1" applyAlignment="1">
      <alignment vertical="center"/>
    </xf>
    <xf numFmtId="0" fontId="18" fillId="0" borderId="0" xfId="17" applyFont="1" applyAlignment="1">
      <alignment vertical="top"/>
    </xf>
    <xf numFmtId="0" fontId="18" fillId="0" borderId="0" xfId="17" applyFont="1" applyAlignment="1" applyProtection="1">
      <alignment vertical="top" wrapText="1"/>
      <protection hidden="1"/>
    </xf>
    <xf numFmtId="0" fontId="18" fillId="0" borderId="30" xfId="17" applyFont="1" applyBorder="1" applyAlignment="1">
      <alignment vertical="top"/>
    </xf>
    <xf numFmtId="6" fontId="2" fillId="4" borderId="25" xfId="14" applyNumberFormat="1" applyFont="1" applyFill="1" applyBorder="1" applyAlignment="1">
      <alignment horizontal="right" vertical="top" wrapText="1"/>
      <protection locked="0"/>
    </xf>
    <xf numFmtId="0" fontId="7" fillId="4" borderId="9" xfId="14" applyFont="1" applyFill="1" applyBorder="1" applyAlignment="1">
      <alignment horizontal="left" vertical="top" wrapText="1"/>
      <protection locked="0"/>
    </xf>
    <xf numFmtId="0" fontId="2" fillId="4" borderId="10" xfId="14" applyFont="1" applyFill="1" applyBorder="1" applyAlignment="1">
      <alignment vertical="top" wrapText="1"/>
      <protection locked="0"/>
    </xf>
    <xf numFmtId="0" fontId="2" fillId="4" borderId="24" xfId="14" applyFont="1" applyFill="1" applyBorder="1" applyAlignment="1">
      <alignment vertical="top" wrapText="1"/>
      <protection locked="0"/>
    </xf>
    <xf numFmtId="0" fontId="2" fillId="4" borderId="8" xfId="14" applyFont="1" applyFill="1" applyBorder="1" applyAlignment="1">
      <alignment vertical="top" wrapText="1"/>
      <protection locked="0"/>
    </xf>
    <xf numFmtId="14" fontId="2" fillId="4" borderId="19" xfId="14" applyNumberFormat="1" applyFont="1" applyFill="1" applyBorder="1" applyAlignment="1">
      <alignment vertical="top" wrapText="1"/>
      <protection locked="0"/>
    </xf>
    <xf numFmtId="0" fontId="2" fillId="4" borderId="17" xfId="14" applyFont="1" applyFill="1" applyBorder="1" applyAlignment="1">
      <alignment vertical="top" wrapText="1"/>
      <protection locked="0"/>
    </xf>
    <xf numFmtId="0" fontId="2" fillId="4" borderId="17" xfId="14" applyFont="1" applyFill="1" applyBorder="1" applyAlignment="1">
      <alignment vertical="center" wrapText="1"/>
      <protection locked="0"/>
    </xf>
    <xf numFmtId="0" fontId="2" fillId="4" borderId="25" xfId="14" applyFont="1" applyFill="1" applyBorder="1" applyAlignment="1">
      <alignment horizontal="right" vertical="top" wrapText="1"/>
      <protection locked="0"/>
    </xf>
    <xf numFmtId="0" fontId="5" fillId="5" borderId="9" xfId="12" applyFont="1" applyAlignment="1">
      <alignment vertical="top" wrapText="1"/>
    </xf>
    <xf numFmtId="0" fontId="2" fillId="4" borderId="17" xfId="14" applyFont="1" applyAlignment="1">
      <alignment vertical="top" wrapText="1"/>
      <protection locked="0"/>
    </xf>
    <xf numFmtId="14" fontId="2" fillId="4" borderId="17" xfId="17" applyNumberFormat="1" applyFont="1" applyFill="1" applyBorder="1" applyAlignment="1" applyProtection="1">
      <alignment vertical="top" wrapText="1"/>
      <protection locked="0"/>
    </xf>
    <xf numFmtId="0" fontId="22" fillId="17" borderId="125" xfId="17" applyFont="1" applyFill="1" applyBorder="1" applyAlignment="1">
      <alignment vertical="center" wrapText="1"/>
    </xf>
    <xf numFmtId="0" fontId="18" fillId="0" borderId="0" xfId="17" applyFont="1" applyAlignment="1" applyProtection="1">
      <alignment vertical="top"/>
      <protection hidden="1"/>
    </xf>
    <xf numFmtId="0" fontId="2" fillId="5" borderId="61" xfId="14" applyFont="1" applyFill="1" applyBorder="1" applyAlignment="1" applyProtection="1">
      <alignment horizontal="right" vertical="top" wrapText="1"/>
    </xf>
    <xf numFmtId="0" fontId="7" fillId="5" borderId="23" xfId="14" applyFont="1" applyFill="1" applyBorder="1" applyAlignment="1" applyProtection="1">
      <alignment horizontal="left" vertical="top" wrapText="1"/>
    </xf>
    <xf numFmtId="0" fontId="2" fillId="5" borderId="20" xfId="14" applyFont="1" applyFill="1" applyBorder="1" applyAlignment="1" applyProtection="1">
      <alignment vertical="top" wrapText="1"/>
    </xf>
    <xf numFmtId="0" fontId="5" fillId="5" borderId="22" xfId="11" applyFont="1" applyBorder="1" applyAlignment="1" applyProtection="1">
      <alignment vertical="top" wrapText="1"/>
    </xf>
    <xf numFmtId="6" fontId="2" fillId="4" borderId="52" xfId="17" applyNumberFormat="1" applyFont="1" applyFill="1" applyBorder="1" applyAlignment="1" applyProtection="1">
      <alignment horizontal="right" vertical="center"/>
    </xf>
    <xf numFmtId="0" fontId="7" fillId="4" borderId="52" xfId="17" applyFont="1" applyFill="1" applyBorder="1" applyAlignment="1" applyProtection="1">
      <alignment horizontal="left" vertical="center"/>
    </xf>
    <xf numFmtId="0" fontId="2" fillId="4" borderId="52" xfId="17" applyFont="1" applyFill="1" applyBorder="1" applyAlignment="1" applyProtection="1">
      <alignment horizontal="left" vertical="center" wrapText="1"/>
    </xf>
    <xf numFmtId="0" fontId="2" fillId="4" borderId="13" xfId="17" applyFont="1" applyFill="1" applyBorder="1" applyAlignment="1" applyProtection="1">
      <alignment horizontal="left" vertical="center" wrapText="1"/>
    </xf>
    <xf numFmtId="0" fontId="7" fillId="4" borderId="12" xfId="17" applyFont="1" applyFill="1" applyBorder="1" applyAlignment="1" applyProtection="1">
      <alignment vertical="center" wrapText="1"/>
    </xf>
    <xf numFmtId="14" fontId="2" fillId="4" borderId="17" xfId="17" applyNumberFormat="1" applyFont="1" applyFill="1" applyBorder="1" applyAlignment="1" applyProtection="1">
      <alignment horizontal="left" vertical="center" wrapText="1"/>
    </xf>
    <xf numFmtId="0" fontId="2" fillId="4" borderId="19" xfId="17" applyFont="1" applyFill="1" applyBorder="1" applyAlignment="1" applyProtection="1">
      <alignment horizontal="left" vertical="center" wrapText="1"/>
    </xf>
    <xf numFmtId="0" fontId="18" fillId="0" borderId="39" xfId="17" applyFont="1" applyBorder="1"/>
    <xf numFmtId="6" fontId="2" fillId="4" borderId="25" xfId="17" applyNumberFormat="1" applyFont="1" applyFill="1" applyBorder="1" applyAlignment="1" applyProtection="1">
      <alignment horizontal="right" vertical="center"/>
    </xf>
    <xf numFmtId="0" fontId="7" fillId="4" borderId="9" xfId="17" applyFont="1" applyFill="1" applyBorder="1" applyAlignment="1" applyProtection="1">
      <alignment horizontal="left" vertical="center"/>
    </xf>
    <xf numFmtId="0" fontId="7" fillId="4" borderId="17" xfId="17" applyFont="1" applyFill="1" applyBorder="1" applyAlignment="1" applyProtection="1">
      <alignment horizontal="left" vertical="center"/>
    </xf>
    <xf numFmtId="0" fontId="2" fillId="4" borderId="10" xfId="17" applyFont="1" applyFill="1" applyBorder="1" applyAlignment="1" applyProtection="1">
      <alignment horizontal="left" vertical="center" wrapText="1"/>
    </xf>
    <xf numFmtId="0" fontId="5" fillId="5" borderId="9" xfId="12" applyFont="1" applyProtection="1">
      <alignment vertical="center" wrapText="1"/>
    </xf>
    <xf numFmtId="6" fontId="2" fillId="4" borderId="35" xfId="17" applyNumberFormat="1" applyFont="1" applyFill="1" applyBorder="1" applyAlignment="1" applyProtection="1">
      <alignment horizontal="right" vertical="center"/>
    </xf>
    <xf numFmtId="0" fontId="7" fillId="4" borderId="53" xfId="17" applyFont="1" applyFill="1" applyBorder="1" applyAlignment="1" applyProtection="1">
      <alignment horizontal="left" vertical="center"/>
    </xf>
    <xf numFmtId="0" fontId="2" fillId="4" borderId="12" xfId="17" applyFont="1" applyFill="1" applyBorder="1" applyAlignment="1" applyProtection="1">
      <alignment horizontal="left" vertical="center" wrapText="1"/>
    </xf>
    <xf numFmtId="0" fontId="2" fillId="4" borderId="12" xfId="17" applyFont="1" applyFill="1" applyBorder="1" applyAlignment="1" applyProtection="1">
      <alignment vertical="center" wrapText="1"/>
    </xf>
    <xf numFmtId="0" fontId="2" fillId="4" borderId="17" xfId="17" applyFont="1" applyFill="1" applyBorder="1" applyAlignment="1" applyProtection="1">
      <alignment horizontal="left" vertical="center" wrapText="1"/>
    </xf>
    <xf numFmtId="0" fontId="18" fillId="5" borderId="0" xfId="17" applyFont="1" applyFill="1" applyAlignment="1" applyProtection="1">
      <alignment horizontal="right"/>
    </xf>
    <xf numFmtId="0" fontId="18" fillId="5" borderId="0" xfId="17" applyFont="1" applyFill="1" applyProtection="1"/>
    <xf numFmtId="0" fontId="5" fillId="5" borderId="17" xfId="11" applyFont="1" applyBorder="1" applyProtection="1">
      <alignment vertical="center" wrapText="1"/>
    </xf>
    <xf numFmtId="0" fontId="18" fillId="0" borderId="42" xfId="17" applyFont="1" applyBorder="1"/>
    <xf numFmtId="0" fontId="4" fillId="0" borderId="0" xfId="17" applyFont="1" applyFill="1" applyBorder="1" applyAlignment="1">
      <alignment vertical="center"/>
    </xf>
    <xf numFmtId="0" fontId="4" fillId="7" borderId="40" xfId="17" applyFont="1" applyFill="1" applyBorder="1" applyAlignment="1">
      <alignment vertical="center"/>
    </xf>
    <xf numFmtId="0" fontId="7" fillId="6" borderId="52" xfId="17" applyFont="1" applyFill="1" applyBorder="1" applyAlignment="1" applyProtection="1">
      <alignment wrapText="1"/>
      <protection locked="0"/>
    </xf>
    <xf numFmtId="0" fontId="4" fillId="5" borderId="50" xfId="17" applyFont="1" applyFill="1" applyBorder="1" applyAlignment="1">
      <alignment vertical="center"/>
    </xf>
    <xf numFmtId="0" fontId="4" fillId="7" borderId="39" xfId="17" applyFont="1" applyFill="1" applyBorder="1" applyAlignment="1">
      <alignment vertical="center"/>
    </xf>
    <xf numFmtId="0" fontId="18" fillId="0" borderId="57" xfId="17" applyFont="1" applyBorder="1"/>
    <xf numFmtId="0" fontId="2" fillId="6" borderId="30" xfId="14" applyFont="1" applyFill="1" applyBorder="1" applyAlignment="1">
      <alignment horizontal="right" vertical="center" wrapText="1"/>
      <protection locked="0"/>
    </xf>
    <xf numFmtId="0" fontId="2" fillId="6" borderId="11" xfId="14" applyFont="1" applyFill="1" applyBorder="1">
      <alignment horizontal="left" vertical="center" wrapText="1"/>
      <protection locked="0"/>
    </xf>
    <xf numFmtId="0" fontId="2" fillId="6" borderId="49" xfId="14" applyFont="1" applyFill="1" applyBorder="1">
      <alignment horizontal="left" vertical="center" wrapText="1"/>
      <protection locked="0"/>
    </xf>
    <xf numFmtId="0" fontId="18" fillId="0" borderId="32" xfId="17" applyFont="1" applyBorder="1"/>
    <xf numFmtId="0" fontId="5" fillId="2" borderId="26" xfId="8" applyFont="1" applyBorder="1" applyAlignment="1">
      <alignment horizontal="right" vertical="center"/>
    </xf>
    <xf numFmtId="0" fontId="5" fillId="2" borderId="26" xfId="8" applyFont="1" applyBorder="1">
      <alignment horizontal="center" vertical="center"/>
    </xf>
    <xf numFmtId="0" fontId="7" fillId="0" borderId="0" xfId="17" applyFont="1"/>
    <xf numFmtId="0" fontId="18" fillId="0" borderId="37" xfId="17" applyFont="1" applyBorder="1"/>
    <xf numFmtId="0" fontId="7" fillId="0" borderId="0" xfId="15" applyAlignment="1"/>
    <xf numFmtId="164" fontId="7" fillId="0" borderId="0" xfId="15" applyNumberFormat="1"/>
    <xf numFmtId="0" fontId="7" fillId="0" borderId="7" xfId="15" applyBorder="1"/>
    <xf numFmtId="164" fontId="2" fillId="4" borderId="133" xfId="15" applyNumberFormat="1" applyFont="1" applyFill="1" applyBorder="1" applyAlignment="1" applyProtection="1">
      <alignment horizontal="right" vertical="center"/>
    </xf>
    <xf numFmtId="0" fontId="2" fillId="4" borderId="133" xfId="15" applyFont="1" applyFill="1" applyBorder="1" applyAlignment="1" applyProtection="1">
      <alignment horizontal="center" vertical="center"/>
    </xf>
    <xf numFmtId="0" fontId="2" fillId="4" borderId="133" xfId="15" applyFont="1" applyFill="1" applyBorder="1" applyAlignment="1" applyProtection="1">
      <alignment horizontal="left" vertical="center" wrapText="1"/>
    </xf>
    <xf numFmtId="14" fontId="2" fillId="4" borderId="136" xfId="15" applyNumberFormat="1" applyFont="1" applyFill="1" applyBorder="1" applyAlignment="1" applyProtection="1">
      <alignment horizontal="left" vertical="center" wrapText="1"/>
    </xf>
    <xf numFmtId="0" fontId="2" fillId="4" borderId="136" xfId="15" applyFont="1" applyFill="1" applyBorder="1" applyAlignment="1" applyProtection="1">
      <alignment horizontal="left" vertical="center" wrapText="1"/>
    </xf>
    <xf numFmtId="164" fontId="2" fillId="4" borderId="9" xfId="15" applyNumberFormat="1" applyFont="1" applyFill="1" applyBorder="1" applyAlignment="1" applyProtection="1">
      <alignment horizontal="right" vertical="center"/>
    </xf>
    <xf numFmtId="0" fontId="5" fillId="5" borderId="9" xfId="12" applyBorder="1">
      <alignment vertical="center" wrapText="1"/>
    </xf>
    <xf numFmtId="164" fontId="2" fillId="4" borderId="17" xfId="15" applyNumberFormat="1" applyFont="1" applyFill="1" applyBorder="1" applyAlignment="1" applyProtection="1">
      <alignment vertical="center"/>
    </xf>
    <xf numFmtId="0" fontId="2" fillId="0" borderId="0" xfId="15" applyFont="1" applyBorder="1" applyAlignment="1">
      <alignment wrapText="1"/>
    </xf>
    <xf numFmtId="164" fontId="2" fillId="5" borderId="61" xfId="14" applyNumberFormat="1" applyFill="1" applyBorder="1" applyProtection="1">
      <alignment horizontal="left" vertical="center" wrapText="1"/>
    </xf>
    <xf numFmtId="0" fontId="2" fillId="5" borderId="23" xfId="14" applyFill="1" applyBorder="1" applyAlignment="1" applyProtection="1">
      <alignment horizontal="center" vertical="center" wrapText="1"/>
    </xf>
    <xf numFmtId="164" fontId="2" fillId="4" borderId="47" xfId="14" applyNumberFormat="1" applyFill="1" applyBorder="1">
      <alignment horizontal="left" vertical="center" wrapText="1"/>
      <protection locked="0"/>
    </xf>
    <xf numFmtId="0" fontId="2" fillId="4" borderId="46" xfId="14" applyFill="1" applyBorder="1" applyAlignment="1">
      <alignment horizontal="center" vertical="center" wrapText="1"/>
      <protection locked="0"/>
    </xf>
    <xf numFmtId="164" fontId="2" fillId="4" borderId="25" xfId="14" applyNumberFormat="1" applyFill="1" applyBorder="1">
      <alignment horizontal="left" vertical="center" wrapText="1"/>
      <protection locked="0"/>
    </xf>
    <xf numFmtId="0" fontId="2" fillId="4" borderId="9" xfId="14" applyFill="1" applyBorder="1" applyAlignment="1">
      <alignment horizontal="center" vertical="center" wrapText="1"/>
      <protection locked="0"/>
    </xf>
    <xf numFmtId="164" fontId="2" fillId="4" borderId="60" xfId="14" applyNumberFormat="1" applyFill="1" applyBorder="1">
      <alignment horizontal="left" vertical="center" wrapText="1"/>
      <protection locked="0"/>
    </xf>
    <xf numFmtId="0" fontId="2" fillId="4" borderId="53" xfId="14" applyFill="1" applyBorder="1" applyAlignment="1">
      <alignment horizontal="center" vertical="center" wrapText="1"/>
      <protection locked="0"/>
    </xf>
    <xf numFmtId="0" fontId="24" fillId="0" borderId="0" xfId="15" applyFont="1" applyBorder="1" applyAlignment="1">
      <alignment wrapText="1"/>
    </xf>
    <xf numFmtId="164" fontId="2" fillId="4" borderId="52" xfId="15" applyNumberFormat="1" applyFont="1" applyFill="1" applyBorder="1" applyAlignment="1" applyProtection="1">
      <alignment horizontal="right" vertical="center"/>
    </xf>
    <xf numFmtId="164" fontId="2" fillId="4" borderId="52" xfId="15" applyNumberFormat="1" applyFont="1" applyFill="1" applyBorder="1" applyAlignment="1" applyProtection="1">
      <alignment vertical="center"/>
    </xf>
    <xf numFmtId="164" fontId="2" fillId="5" borderId="11" xfId="14" applyNumberFormat="1" applyFill="1" applyBorder="1" applyProtection="1">
      <alignment horizontal="left" vertical="center" wrapText="1"/>
    </xf>
    <xf numFmtId="0" fontId="2" fillId="5" borderId="0" xfId="14" applyFill="1" applyBorder="1" applyAlignment="1" applyProtection="1">
      <alignment horizontal="center" vertical="center" wrapText="1"/>
    </xf>
    <xf numFmtId="0" fontId="2" fillId="5" borderId="12" xfId="14" applyFill="1" applyBorder="1" applyProtection="1">
      <alignment horizontal="left" vertical="center" wrapText="1"/>
    </xf>
    <xf numFmtId="164" fontId="2" fillId="4" borderId="52" xfId="14" applyNumberFormat="1" applyFill="1" applyBorder="1">
      <alignment horizontal="left" vertical="center" wrapText="1"/>
      <protection locked="0"/>
    </xf>
    <xf numFmtId="0" fontId="2" fillId="4" borderId="52" xfId="14" applyFill="1" applyBorder="1" applyAlignment="1">
      <alignment horizontal="center" vertical="center" wrapText="1"/>
      <protection locked="0"/>
    </xf>
    <xf numFmtId="0" fontId="2" fillId="4" borderId="13" xfId="15" applyFont="1" applyFill="1" applyBorder="1" applyAlignment="1" applyProtection="1">
      <alignment horizontal="left" vertical="center"/>
    </xf>
    <xf numFmtId="0" fontId="2" fillId="4" borderId="12" xfId="15" applyFont="1" applyFill="1" applyBorder="1" applyAlignment="1" applyProtection="1">
      <alignment horizontal="left" vertical="center"/>
    </xf>
    <xf numFmtId="0" fontId="2" fillId="4" borderId="52" xfId="14" applyFill="1" applyBorder="1">
      <alignment horizontal="left" vertical="center" wrapText="1"/>
      <protection locked="0"/>
    </xf>
    <xf numFmtId="164" fontId="2" fillId="4" borderId="52" xfId="14" applyNumberFormat="1" applyFill="1" applyBorder="1" applyAlignment="1">
      <alignment horizontal="left" vertical="center" wrapText="1"/>
      <protection locked="0"/>
    </xf>
    <xf numFmtId="0" fontId="2" fillId="4" borderId="0" xfId="15" applyFont="1" applyFill="1" applyBorder="1" applyAlignment="1" applyProtection="1">
      <alignment horizontal="left" vertical="center" wrapText="1"/>
    </xf>
    <xf numFmtId="0" fontId="2" fillId="0" borderId="133" xfId="15" applyFont="1" applyFill="1" applyBorder="1" applyAlignment="1" applyProtection="1">
      <alignment horizontal="left" vertical="center" wrapText="1"/>
    </xf>
    <xf numFmtId="164" fontId="2" fillId="4" borderId="25" xfId="14" applyNumberFormat="1" applyFill="1" applyBorder="1" applyAlignment="1">
      <alignment horizontal="right" vertical="center" wrapText="1"/>
      <protection locked="0"/>
    </xf>
    <xf numFmtId="0" fontId="7" fillId="0" borderId="49" xfId="15" applyBorder="1"/>
    <xf numFmtId="0" fontId="2" fillId="4" borderId="17" xfId="14" applyBorder="1" applyAlignment="1">
      <alignment horizontal="left" vertical="center"/>
      <protection locked="0"/>
    </xf>
    <xf numFmtId="0" fontId="2" fillId="4" borderId="17" xfId="14" applyBorder="1">
      <alignment horizontal="left" vertical="center" wrapText="1"/>
      <protection locked="0"/>
    </xf>
    <xf numFmtId="0" fontId="2" fillId="0" borderId="17" xfId="15" applyFont="1" applyFill="1" applyBorder="1" applyAlignment="1" applyProtection="1">
      <alignment horizontal="left" vertical="center" wrapText="1"/>
    </xf>
    <xf numFmtId="14" fontId="2" fillId="4" borderId="53" xfId="15" applyNumberFormat="1" applyFont="1" applyFill="1" applyBorder="1" applyAlignment="1" applyProtection="1">
      <alignment horizontal="left" vertical="center" wrapText="1"/>
    </xf>
    <xf numFmtId="14" fontId="2" fillId="4" borderId="52" xfId="15" applyNumberFormat="1" applyFont="1" applyFill="1" applyBorder="1" applyAlignment="1" applyProtection="1">
      <alignment horizontal="left" vertical="center" wrapText="1"/>
    </xf>
    <xf numFmtId="0" fontId="2" fillId="0" borderId="10" xfId="15" applyFont="1" applyFill="1" applyBorder="1" applyAlignment="1" applyProtection="1">
      <alignment horizontal="left" vertical="center" wrapText="1"/>
    </xf>
    <xf numFmtId="164" fontId="2" fillId="0" borderId="17" xfId="15" applyNumberFormat="1" applyFont="1" applyFill="1" applyBorder="1" applyAlignment="1" applyProtection="1">
      <alignment vertical="center"/>
    </xf>
    <xf numFmtId="0" fontId="2" fillId="0" borderId="17" xfId="15" applyFont="1" applyFill="1" applyBorder="1" applyAlignment="1" applyProtection="1">
      <alignment horizontal="center" vertical="center"/>
    </xf>
    <xf numFmtId="0" fontId="2" fillId="0" borderId="12" xfId="15" applyFont="1" applyFill="1" applyBorder="1" applyAlignment="1" applyProtection="1">
      <alignment horizontal="left" vertical="center" wrapText="1"/>
    </xf>
    <xf numFmtId="164" fontId="2" fillId="0" borderId="9" xfId="15" applyNumberFormat="1" applyFont="1" applyFill="1" applyBorder="1" applyAlignment="1" applyProtection="1">
      <alignment horizontal="right" vertical="center"/>
    </xf>
    <xf numFmtId="0" fontId="2" fillId="0" borderId="9" xfId="15" applyFont="1" applyFill="1" applyBorder="1" applyAlignment="1" applyProtection="1">
      <alignment horizontal="center" vertical="center"/>
    </xf>
    <xf numFmtId="164" fontId="2" fillId="0" borderId="133" xfId="15" applyNumberFormat="1" applyFont="1" applyFill="1" applyBorder="1" applyAlignment="1" applyProtection="1">
      <alignment horizontal="right" vertical="center"/>
    </xf>
    <xf numFmtId="0" fontId="2" fillId="0" borderId="133" xfId="15" applyFont="1" applyFill="1" applyBorder="1" applyAlignment="1" applyProtection="1">
      <alignment horizontal="center" vertical="center"/>
    </xf>
    <xf numFmtId="0" fontId="2" fillId="0" borderId="53" xfId="15" applyFont="1" applyFill="1" applyBorder="1" applyAlignment="1" applyProtection="1">
      <alignment horizontal="center" vertical="center"/>
    </xf>
    <xf numFmtId="164" fontId="2" fillId="4" borderId="52" xfId="14" applyNumberFormat="1" applyFill="1" applyBorder="1" applyAlignment="1">
      <alignment horizontal="right" vertical="center" wrapText="1"/>
      <protection locked="0"/>
    </xf>
    <xf numFmtId="164" fontId="2" fillId="4" borderId="60" xfId="14" applyNumberFormat="1" applyFill="1" applyBorder="1" applyAlignment="1">
      <alignment horizontal="right" vertical="center" wrapText="1"/>
      <protection locked="0"/>
    </xf>
    <xf numFmtId="0" fontId="2" fillId="0" borderId="52" xfId="15" applyFont="1" applyFill="1" applyBorder="1" applyAlignment="1" applyProtection="1">
      <alignment horizontal="left" vertical="center" wrapText="1"/>
    </xf>
    <xf numFmtId="164" fontId="2" fillId="4" borderId="17" xfId="15" applyNumberFormat="1" applyFont="1" applyFill="1" applyBorder="1" applyAlignment="1" applyProtection="1">
      <alignment horizontal="right" vertical="center"/>
    </xf>
    <xf numFmtId="164" fontId="2" fillId="4" borderId="11" xfId="14" applyNumberFormat="1" applyFill="1" applyBorder="1">
      <alignment horizontal="left" vertical="center" wrapText="1"/>
      <protection locked="0"/>
    </xf>
    <xf numFmtId="0" fontId="2" fillId="4" borderId="17" xfId="14" applyFill="1" applyBorder="1" applyAlignment="1">
      <alignment horizontal="center" vertical="center" wrapText="1"/>
      <protection locked="0"/>
    </xf>
    <xf numFmtId="0" fontId="2" fillId="4" borderId="17" xfId="14" applyBorder="1" applyAlignment="1">
      <alignment horizontal="left" vertical="center" wrapText="1"/>
      <protection locked="0"/>
    </xf>
    <xf numFmtId="0" fontId="7" fillId="4" borderId="49" xfId="15" applyFill="1" applyBorder="1"/>
    <xf numFmtId="0" fontId="5" fillId="5" borderId="9" xfId="12" applyFont="1" applyBorder="1" applyAlignment="1" applyProtection="1">
      <alignment horizontal="left" vertical="center"/>
    </xf>
    <xf numFmtId="0" fontId="5" fillId="5" borderId="9" xfId="12" applyBorder="1" applyProtection="1">
      <alignment vertical="center" wrapText="1"/>
    </xf>
    <xf numFmtId="0" fontId="5" fillId="5" borderId="9" xfId="12" applyBorder="1" applyAlignment="1" applyProtection="1">
      <alignment vertical="center" wrapText="1"/>
    </xf>
    <xf numFmtId="0" fontId="2" fillId="4" borderId="24" xfId="14" applyFill="1" applyBorder="1" applyAlignment="1">
      <alignment horizontal="left" vertical="center"/>
      <protection locked="0"/>
    </xf>
    <xf numFmtId="0" fontId="7" fillId="0" borderId="51" xfId="15" applyBorder="1"/>
    <xf numFmtId="0" fontId="4" fillId="7" borderId="139" xfId="15" applyFont="1" applyFill="1" applyBorder="1" applyAlignment="1">
      <alignment vertical="center"/>
    </xf>
    <xf numFmtId="0" fontId="4" fillId="7" borderId="11" xfId="15" applyFont="1" applyFill="1" applyBorder="1" applyAlignment="1">
      <alignment vertical="center"/>
    </xf>
    <xf numFmtId="0" fontId="7" fillId="0" borderId="38" xfId="15" applyBorder="1"/>
    <xf numFmtId="0" fontId="2" fillId="6" borderId="11" xfId="14" applyFill="1" applyBorder="1" applyAlignment="1">
      <alignment horizontal="center" vertical="center" wrapText="1"/>
      <protection locked="0"/>
    </xf>
    <xf numFmtId="0" fontId="2" fillId="6" borderId="49" xfId="14" applyFill="1" applyBorder="1" applyAlignment="1">
      <alignment horizontal="center" vertical="center" wrapText="1"/>
      <protection locked="0"/>
    </xf>
    <xf numFmtId="0" fontId="7" fillId="0" borderId="141" xfId="15" applyBorder="1"/>
    <xf numFmtId="0" fontId="5" fillId="2" borderId="26" xfId="8" applyBorder="1" applyAlignment="1">
      <alignment horizontal="center" vertical="center"/>
    </xf>
    <xf numFmtId="0" fontId="7" fillId="0" borderId="142" xfId="15" applyBorder="1"/>
    <xf numFmtId="0" fontId="7" fillId="0" borderId="0" xfId="15" applyBorder="1" applyAlignment="1"/>
    <xf numFmtId="0" fontId="2" fillId="4" borderId="60" xfId="14" applyFill="1" applyBorder="1" applyProtection="1">
      <alignment horizontal="left" vertical="center" wrapText="1"/>
      <protection locked="0"/>
    </xf>
    <xf numFmtId="0" fontId="2" fillId="0" borderId="17" xfId="14" applyFill="1" applyBorder="1">
      <alignment horizontal="left" vertical="center" wrapText="1"/>
      <protection locked="0"/>
    </xf>
    <xf numFmtId="0" fontId="2" fillId="0" borderId="12" xfId="14" applyFill="1" applyBorder="1">
      <alignment horizontal="left" vertical="center" wrapText="1"/>
      <protection locked="0"/>
    </xf>
    <xf numFmtId="0" fontId="2" fillId="0" borderId="10" xfId="14" applyFill="1" applyBorder="1">
      <alignment horizontal="left" vertical="center" wrapText="1"/>
      <protection locked="0"/>
    </xf>
    <xf numFmtId="0" fontId="2" fillId="0" borderId="52" xfId="14" applyFill="1" applyBorder="1">
      <alignment horizontal="left" vertical="center" wrapText="1"/>
      <protection locked="0"/>
    </xf>
    <xf numFmtId="0" fontId="2" fillId="0" borderId="0" xfId="15" applyFont="1" applyFill="1" applyAlignment="1">
      <alignment wrapText="1"/>
    </xf>
    <xf numFmtId="0" fontId="10" fillId="0" borderId="0" xfId="15" applyFont="1" applyFill="1" applyAlignment="1">
      <alignment wrapText="1"/>
    </xf>
    <xf numFmtId="0" fontId="2" fillId="0" borderId="53" xfId="14" applyFill="1" applyBorder="1">
      <alignment horizontal="left" vertical="center" wrapText="1"/>
      <protection locked="0"/>
    </xf>
    <xf numFmtId="0" fontId="2" fillId="0" borderId="45" xfId="14" applyFill="1" applyBorder="1">
      <alignment horizontal="left" vertical="center" wrapText="1"/>
      <protection locked="0"/>
    </xf>
    <xf numFmtId="0" fontId="2" fillId="0" borderId="0" xfId="15" applyFont="1" applyFill="1" applyBorder="1" applyAlignment="1">
      <alignment wrapText="1"/>
    </xf>
    <xf numFmtId="0" fontId="7" fillId="0" borderId="0" xfId="16" applyFont="1" applyAlignment="1" applyProtection="1">
      <alignment wrapText="1"/>
      <protection locked="0"/>
    </xf>
    <xf numFmtId="0" fontId="17" fillId="0" borderId="0" xfId="16" applyFont="1" applyAlignment="1" applyProtection="1">
      <alignment wrapText="1"/>
      <protection locked="0"/>
    </xf>
    <xf numFmtId="0" fontId="7" fillId="0" borderId="84" xfId="16" applyFont="1" applyBorder="1" applyAlignment="1" applyProtection="1">
      <alignment wrapText="1"/>
      <protection locked="0"/>
    </xf>
    <xf numFmtId="0" fontId="5" fillId="0" borderId="97" xfId="16" applyFont="1" applyFill="1" applyBorder="1" applyAlignment="1" applyProtection="1">
      <alignment vertical="center" wrapText="1"/>
      <protection locked="0"/>
    </xf>
    <xf numFmtId="0" fontId="5" fillId="0" borderId="100" xfId="16" applyFont="1" applyFill="1" applyBorder="1" applyAlignment="1" applyProtection="1">
      <alignment vertical="center" wrapText="1"/>
      <protection locked="0"/>
    </xf>
    <xf numFmtId="0" fontId="7" fillId="0" borderId="0" xfId="16" applyFont="1" applyFill="1" applyBorder="1" applyAlignment="1" applyProtection="1">
      <alignment wrapText="1"/>
      <protection locked="0"/>
    </xf>
    <xf numFmtId="0" fontId="7" fillId="0" borderId="77" xfId="16" applyFont="1" applyBorder="1" applyAlignment="1" applyProtection="1">
      <alignment wrapText="1"/>
      <protection locked="0"/>
    </xf>
    <xf numFmtId="0" fontId="2" fillId="0" borderId="17" xfId="15" applyFont="1" applyFill="1" applyBorder="1" applyAlignment="1" applyProtection="1">
      <alignment horizontal="left" vertical="center" wrapText="1"/>
      <protection locked="0"/>
    </xf>
    <xf numFmtId="14" fontId="2" fillId="0" borderId="17" xfId="15" applyNumberFormat="1" applyFont="1" applyFill="1" applyBorder="1" applyAlignment="1" applyProtection="1">
      <alignment horizontal="left" vertical="center" wrapText="1"/>
      <protection locked="0"/>
    </xf>
    <xf numFmtId="0" fontId="2" fillId="0" borderId="82" xfId="16" applyFont="1" applyFill="1" applyBorder="1" applyAlignment="1" applyProtection="1">
      <alignment vertical="center" wrapText="1"/>
      <protection locked="0"/>
    </xf>
    <xf numFmtId="0" fontId="2" fillId="0" borderId="13" xfId="15" applyFont="1" applyFill="1" applyBorder="1" applyAlignment="1" applyProtection="1">
      <alignment horizontal="left" vertical="center" wrapText="1"/>
      <protection locked="0"/>
    </xf>
    <xf numFmtId="0" fontId="2" fillId="0" borderId="82" xfId="16" applyFont="1" applyFill="1" applyBorder="1" applyAlignment="1" applyProtection="1">
      <alignment horizontal="left" vertical="center" wrapText="1"/>
      <protection locked="0"/>
    </xf>
    <xf numFmtId="0" fontId="2" fillId="0" borderId="102" xfId="16" applyFont="1" applyFill="1" applyBorder="1" applyAlignment="1" applyProtection="1">
      <alignment horizontal="center" vertical="center" wrapText="1"/>
      <protection locked="0"/>
    </xf>
    <xf numFmtId="0" fontId="2" fillId="0" borderId="97" xfId="16" applyFont="1" applyFill="1" applyBorder="1" applyAlignment="1" applyProtection="1">
      <alignment horizontal="center" vertical="center" wrapText="1"/>
      <protection locked="0"/>
    </xf>
    <xf numFmtId="6" fontId="2" fillId="0" borderId="91" xfId="16" applyNumberFormat="1" applyFont="1" applyFill="1" applyBorder="1" applyAlignment="1" applyProtection="1">
      <alignment vertical="center" wrapText="1"/>
      <protection locked="0"/>
    </xf>
    <xf numFmtId="0" fontId="5" fillId="0" borderId="103" xfId="16" applyFont="1" applyFill="1" applyBorder="1" applyAlignment="1" applyProtection="1">
      <alignment vertical="center" wrapText="1"/>
      <protection locked="0"/>
    </xf>
    <xf numFmtId="0" fontId="2" fillId="0" borderId="104" xfId="16" applyFont="1" applyFill="1" applyBorder="1" applyAlignment="1" applyProtection="1">
      <alignment horizontal="left" vertical="center" wrapText="1"/>
      <protection locked="0"/>
    </xf>
    <xf numFmtId="0" fontId="2" fillId="0" borderId="103" xfId="16" applyFont="1" applyFill="1" applyBorder="1" applyAlignment="1" applyProtection="1">
      <alignment horizontal="center" vertical="center" wrapText="1"/>
      <protection locked="0"/>
    </xf>
    <xf numFmtId="6" fontId="2" fillId="0" borderId="106" xfId="16" applyNumberFormat="1" applyFont="1" applyFill="1" applyBorder="1" applyAlignment="1" applyProtection="1">
      <alignment horizontal="right" vertical="center" wrapText="1"/>
      <protection locked="0"/>
    </xf>
    <xf numFmtId="0" fontId="2" fillId="0" borderId="108" xfId="16" applyFont="1" applyFill="1" applyBorder="1" applyAlignment="1" applyProtection="1">
      <alignment horizontal="left" vertical="center" wrapText="1"/>
      <protection locked="0"/>
    </xf>
    <xf numFmtId="14" fontId="2" fillId="0" borderId="97" xfId="16" applyNumberFormat="1" applyFont="1" applyFill="1" applyBorder="1" applyAlignment="1" applyProtection="1">
      <alignment horizontal="left" vertical="center" wrapText="1"/>
      <protection locked="0"/>
    </xf>
    <xf numFmtId="0" fontId="7" fillId="0" borderId="82" xfId="16" applyFont="1" applyFill="1" applyBorder="1" applyAlignment="1" applyProtection="1">
      <alignment vertical="center" wrapText="1"/>
      <protection locked="0"/>
    </xf>
    <xf numFmtId="0" fontId="2" fillId="0" borderId="83" xfId="16" applyFont="1" applyFill="1" applyBorder="1" applyAlignment="1" applyProtection="1">
      <alignment horizontal="left" vertical="center" wrapText="1"/>
      <protection locked="0"/>
    </xf>
    <xf numFmtId="0" fontId="2" fillId="0" borderId="109" xfId="16" applyFont="1" applyFill="1" applyBorder="1" applyAlignment="1" applyProtection="1">
      <alignment horizontal="left" vertical="center" wrapText="1"/>
      <protection locked="0"/>
    </xf>
    <xf numFmtId="0" fontId="2" fillId="0" borderId="109" xfId="16" applyFont="1" applyFill="1" applyBorder="1" applyAlignment="1" applyProtection="1">
      <alignment horizontal="center" vertical="center" wrapText="1"/>
      <protection locked="0"/>
    </xf>
    <xf numFmtId="6" fontId="2" fillId="0" borderId="109" xfId="16" applyNumberFormat="1" applyFont="1" applyFill="1" applyBorder="1" applyAlignment="1" applyProtection="1">
      <alignment horizontal="right" vertical="center" wrapText="1"/>
      <protection locked="0"/>
    </xf>
    <xf numFmtId="0" fontId="5" fillId="16" borderId="110" xfId="16" applyFont="1" applyFill="1" applyBorder="1" applyAlignment="1" applyProtection="1">
      <alignment vertical="center" wrapText="1"/>
      <protection locked="0"/>
    </xf>
    <xf numFmtId="0" fontId="2" fillId="16" borderId="98" xfId="16" applyFont="1" applyFill="1" applyBorder="1" applyAlignment="1" applyProtection="1">
      <alignment horizontal="left" vertical="center" wrapText="1"/>
      <protection locked="0"/>
    </xf>
    <xf numFmtId="0" fontId="2" fillId="16" borderId="99" xfId="16" applyFont="1" applyFill="1" applyBorder="1" applyAlignment="1" applyProtection="1">
      <alignment horizontal="left" vertical="center" wrapText="1"/>
      <protection locked="0"/>
    </xf>
    <xf numFmtId="0" fontId="2" fillId="16" borderId="111" xfId="16" applyFont="1" applyFill="1" applyBorder="1" applyAlignment="1" applyProtection="1">
      <alignment horizontal="left" vertical="center" wrapText="1"/>
      <protection locked="0"/>
    </xf>
    <xf numFmtId="0" fontId="2" fillId="13" borderId="97" xfId="16" applyFont="1" applyFill="1" applyBorder="1" applyAlignment="1" applyProtection="1">
      <alignment horizontal="left" vertical="center" wrapText="1"/>
      <protection locked="0"/>
    </xf>
    <xf numFmtId="14" fontId="2" fillId="13" borderId="97" xfId="16" applyNumberFormat="1" applyFont="1" applyFill="1" applyBorder="1" applyAlignment="1" applyProtection="1">
      <alignment horizontal="left" vertical="center" wrapText="1"/>
      <protection locked="0"/>
    </xf>
    <xf numFmtId="0" fontId="2" fillId="13" borderId="102" xfId="16" applyFont="1" applyFill="1" applyBorder="1" applyAlignment="1" applyProtection="1">
      <alignment horizontal="left" vertical="center" wrapText="1"/>
      <protection locked="0"/>
    </xf>
    <xf numFmtId="0" fontId="2" fillId="13" borderId="102" xfId="16" applyFont="1" applyFill="1" applyBorder="1" applyAlignment="1" applyProtection="1">
      <alignment horizontal="center" vertical="center" wrapText="1"/>
      <protection locked="0"/>
    </xf>
    <xf numFmtId="6" fontId="2" fillId="13" borderId="112" xfId="16" applyNumberFormat="1" applyFont="1" applyFill="1" applyBorder="1" applyAlignment="1" applyProtection="1">
      <alignment horizontal="right" vertical="center" wrapText="1"/>
      <protection locked="0"/>
    </xf>
    <xf numFmtId="0" fontId="5" fillId="16" borderId="103" xfId="16" applyFont="1" applyFill="1" applyBorder="1" applyAlignment="1" applyProtection="1">
      <alignment vertical="center" wrapText="1"/>
      <protection locked="0"/>
    </xf>
    <xf numFmtId="0" fontId="2" fillId="13" borderId="104" xfId="16" applyFont="1" applyFill="1" applyBorder="1" applyAlignment="1" applyProtection="1">
      <alignment horizontal="left" vertical="center" wrapText="1"/>
      <protection locked="0"/>
    </xf>
    <xf numFmtId="0" fontId="2" fillId="13" borderId="103" xfId="16" applyFont="1" applyFill="1" applyBorder="1" applyAlignment="1" applyProtection="1">
      <alignment horizontal="center" vertical="center" wrapText="1"/>
      <protection locked="0"/>
    </xf>
    <xf numFmtId="0" fontId="2" fillId="13" borderId="103" xfId="16" applyFont="1" applyFill="1" applyBorder="1" applyAlignment="1" applyProtection="1">
      <alignment horizontal="left" vertical="center" wrapText="1"/>
      <protection locked="0"/>
    </xf>
    <xf numFmtId="6" fontId="2" fillId="13" borderId="106" xfId="16" applyNumberFormat="1" applyFont="1" applyFill="1" applyBorder="1" applyAlignment="1" applyProtection="1">
      <alignment horizontal="right" vertical="center" wrapText="1"/>
      <protection locked="0"/>
    </xf>
    <xf numFmtId="14" fontId="2" fillId="13" borderId="108" xfId="16" applyNumberFormat="1" applyFont="1" applyFill="1" applyBorder="1" applyAlignment="1" applyProtection="1">
      <alignment horizontal="left" vertical="center" wrapText="1"/>
      <protection locked="0"/>
    </xf>
    <xf numFmtId="0" fontId="2" fillId="13" borderId="113" xfId="16" applyFont="1" applyFill="1" applyBorder="1" applyAlignment="1" applyProtection="1">
      <alignment horizontal="left" vertical="center" wrapText="1"/>
      <protection locked="0"/>
    </xf>
    <xf numFmtId="0" fontId="2" fillId="13" borderId="114" xfId="16" applyFont="1" applyFill="1" applyBorder="1" applyAlignment="1" applyProtection="1">
      <alignment horizontal="left" vertical="center" wrapText="1"/>
      <protection locked="0"/>
    </xf>
    <xf numFmtId="0" fontId="2" fillId="13" borderId="106" xfId="16" applyFont="1" applyFill="1" applyBorder="1" applyAlignment="1" applyProtection="1">
      <alignment horizontal="right" vertical="center" wrapText="1"/>
      <protection locked="0"/>
    </xf>
    <xf numFmtId="0" fontId="5" fillId="16" borderId="100" xfId="16" applyFont="1" applyFill="1" applyBorder="1" applyAlignment="1" applyProtection="1">
      <alignment vertical="center" wrapText="1"/>
      <protection locked="0"/>
    </xf>
    <xf numFmtId="6" fontId="2" fillId="13" borderId="112" xfId="16" applyNumberFormat="1" applyFont="1" applyFill="1" applyBorder="1" applyAlignment="1" applyProtection="1">
      <alignment horizontal="left" vertical="center" wrapText="1"/>
      <protection locked="0"/>
    </xf>
    <xf numFmtId="0" fontId="2" fillId="13" borderId="106" xfId="16" applyFont="1" applyFill="1" applyBorder="1" applyAlignment="1" applyProtection="1">
      <alignment horizontal="left" vertical="center" wrapText="1"/>
      <protection locked="0"/>
    </xf>
    <xf numFmtId="6" fontId="2" fillId="13" borderId="106" xfId="16" applyNumberFormat="1" applyFont="1" applyFill="1" applyBorder="1" applyAlignment="1" applyProtection="1">
      <alignment horizontal="left" vertical="center" wrapText="1"/>
      <protection locked="0"/>
    </xf>
    <xf numFmtId="14" fontId="2" fillId="13" borderId="114" xfId="16" applyNumberFormat="1" applyFont="1" applyFill="1" applyBorder="1" applyAlignment="1" applyProtection="1">
      <alignment horizontal="left" vertical="center" wrapText="1"/>
      <protection locked="0"/>
    </xf>
    <xf numFmtId="0" fontId="7" fillId="13" borderId="0" xfId="16" applyFont="1" applyFill="1" applyBorder="1" applyAlignment="1" applyProtection="1">
      <alignment wrapText="1"/>
      <protection locked="0"/>
    </xf>
    <xf numFmtId="0" fontId="7" fillId="13" borderId="77" xfId="16" applyFont="1" applyFill="1" applyBorder="1" applyAlignment="1" applyProtection="1">
      <alignment wrapText="1"/>
      <protection locked="0"/>
    </xf>
    <xf numFmtId="8" fontId="2" fillId="13" borderId="112" xfId="16" applyNumberFormat="1" applyFont="1" applyFill="1" applyBorder="1" applyAlignment="1" applyProtection="1">
      <alignment horizontal="left" vertical="center" wrapText="1"/>
      <protection locked="0"/>
    </xf>
    <xf numFmtId="8" fontId="2" fillId="13" borderId="106" xfId="16" applyNumberFormat="1" applyFont="1" applyFill="1" applyBorder="1" applyAlignment="1" applyProtection="1">
      <alignment horizontal="left" vertical="center" wrapText="1"/>
      <protection locked="0"/>
    </xf>
    <xf numFmtId="0" fontId="2" fillId="0" borderId="102" xfId="16" applyFont="1" applyFill="1" applyBorder="1" applyAlignment="1" applyProtection="1">
      <alignment horizontal="left" vertical="center" wrapText="1"/>
      <protection locked="0"/>
    </xf>
    <xf numFmtId="8" fontId="2" fillId="0" borderId="112" xfId="16" applyNumberFormat="1" applyFont="1" applyFill="1" applyBorder="1" applyAlignment="1" applyProtection="1">
      <alignment horizontal="left" vertical="center" wrapText="1"/>
      <protection locked="0"/>
    </xf>
    <xf numFmtId="0" fontId="2" fillId="13" borderId="108" xfId="16" applyFont="1" applyFill="1" applyBorder="1" applyAlignment="1" applyProtection="1">
      <alignment horizontal="left" vertical="center" wrapText="1"/>
      <protection locked="0"/>
    </xf>
    <xf numFmtId="0" fontId="2" fillId="13" borderId="88" xfId="16" applyFont="1" applyFill="1" applyBorder="1" applyAlignment="1" applyProtection="1">
      <alignment horizontal="left" vertical="center" wrapText="1"/>
      <protection locked="0"/>
    </xf>
    <xf numFmtId="0" fontId="2" fillId="13" borderId="89" xfId="16" applyFont="1" applyFill="1" applyBorder="1" applyAlignment="1" applyProtection="1">
      <alignment horizontal="left" vertical="center" wrapText="1"/>
      <protection locked="0"/>
    </xf>
    <xf numFmtId="0" fontId="2" fillId="13" borderId="115" xfId="16" applyFont="1" applyFill="1" applyBorder="1" applyAlignment="1" applyProtection="1">
      <alignment horizontal="left" vertical="center" wrapText="1"/>
      <protection locked="0"/>
    </xf>
    <xf numFmtId="0" fontId="2" fillId="13" borderId="116" xfId="16" applyFont="1" applyFill="1" applyBorder="1" applyAlignment="1" applyProtection="1">
      <alignment horizontal="left" vertical="center" wrapText="1"/>
      <protection locked="0"/>
    </xf>
    <xf numFmtId="6" fontId="2" fillId="13" borderId="117" xfId="16" applyNumberFormat="1" applyFont="1" applyFill="1" applyBorder="1" applyAlignment="1" applyProtection="1">
      <alignment horizontal="left" vertical="center" wrapText="1"/>
      <protection locked="0"/>
    </xf>
    <xf numFmtId="0" fontId="2" fillId="13" borderId="117" xfId="16" applyFont="1" applyFill="1" applyBorder="1" applyAlignment="1" applyProtection="1">
      <alignment horizontal="left" vertical="center" wrapText="1"/>
      <protection locked="0"/>
    </xf>
    <xf numFmtId="0" fontId="2" fillId="13" borderId="112" xfId="16" applyFont="1" applyFill="1" applyBorder="1" applyAlignment="1" applyProtection="1">
      <alignment horizontal="left" vertical="center" wrapText="1"/>
      <protection locked="0"/>
    </xf>
    <xf numFmtId="0" fontId="2" fillId="4" borderId="17" xfId="14" applyProtection="1">
      <alignment horizontal="left" vertical="center" wrapText="1"/>
      <protection locked="0"/>
    </xf>
    <xf numFmtId="0" fontId="2" fillId="4" borderId="10" xfId="14" applyFill="1" applyBorder="1" applyProtection="1">
      <alignment horizontal="left" vertical="center" wrapText="1"/>
      <protection locked="0"/>
    </xf>
    <xf numFmtId="0" fontId="2" fillId="4" borderId="24" xfId="14" applyFill="1" applyBorder="1" applyProtection="1">
      <alignment horizontal="left" vertical="center" wrapText="1"/>
      <protection locked="0"/>
    </xf>
    <xf numFmtId="0" fontId="2" fillId="0" borderId="97" xfId="16" applyFont="1" applyFill="1" applyBorder="1" applyAlignment="1">
      <alignment horizontal="left" vertical="center" wrapText="1"/>
    </xf>
    <xf numFmtId="6" fontId="2" fillId="0" borderId="112" xfId="16" applyNumberFormat="1" applyFont="1" applyFill="1" applyBorder="1" applyAlignment="1" applyProtection="1">
      <alignment horizontal="left" vertical="center" wrapText="1"/>
      <protection locked="0"/>
    </xf>
    <xf numFmtId="0" fontId="2" fillId="0" borderId="114" xfId="16" applyFont="1" applyFill="1" applyBorder="1" applyAlignment="1">
      <alignment horizontal="left" vertical="center" wrapText="1"/>
    </xf>
    <xf numFmtId="0" fontId="2" fillId="18" borderId="102" xfId="16" applyFont="1" applyFill="1" applyBorder="1" applyAlignment="1" applyProtection="1">
      <alignment horizontal="left" vertical="center" wrapText="1"/>
      <protection locked="0"/>
    </xf>
    <xf numFmtId="6" fontId="2" fillId="18" borderId="112" xfId="16" applyNumberFormat="1" applyFont="1" applyFill="1" applyBorder="1" applyAlignment="1" applyProtection="1">
      <alignment horizontal="left" vertical="center" wrapText="1"/>
      <protection locked="0"/>
    </xf>
    <xf numFmtId="0" fontId="20" fillId="0" borderId="0" xfId="17" applyFont="1" applyAlignment="1">
      <alignment vertical="center" wrapText="1"/>
    </xf>
    <xf numFmtId="0" fontId="5" fillId="2" borderId="49" xfId="8" applyBorder="1" applyAlignment="1">
      <alignment horizontal="center" vertical="center" wrapText="1"/>
    </xf>
    <xf numFmtId="0" fontId="0" fillId="0" borderId="54" xfId="0" applyBorder="1"/>
    <xf numFmtId="0" fontId="5" fillId="2" borderId="49" xfId="9" applyBorder="1" applyAlignment="1">
      <alignment horizontal="center" vertical="center" wrapText="1"/>
    </xf>
    <xf numFmtId="0" fontId="13" fillId="6" borderId="28" xfId="0" applyFont="1" applyFill="1" applyBorder="1" applyAlignment="1" applyProtection="1">
      <alignment horizontal="center"/>
      <protection locked="0"/>
    </xf>
    <xf numFmtId="0" fontId="0" fillId="0" borderId="0" xfId="0" applyBorder="1"/>
    <xf numFmtId="0" fontId="14" fillId="6" borderId="28" xfId="0" applyFont="1" applyFill="1" applyBorder="1" applyAlignment="1" applyProtection="1">
      <alignment horizontal="center"/>
      <protection locked="0"/>
    </xf>
    <xf numFmtId="0" fontId="0" fillId="0" borderId="11" xfId="0" applyBorder="1"/>
    <xf numFmtId="0" fontId="13" fillId="3" borderId="12" xfId="6" applyFont="1" applyBorder="1" applyAlignment="1">
      <alignment horizontal="center" vertical="center" wrapText="1"/>
    </xf>
    <xf numFmtId="0" fontId="13" fillId="3" borderId="13" xfId="6" applyFont="1" applyBorder="1" applyAlignment="1">
      <alignment horizontal="center" vertical="center" wrapText="1"/>
    </xf>
    <xf numFmtId="0" fontId="13" fillId="3" borderId="14" xfId="6" applyFont="1" applyBorder="1" applyAlignment="1">
      <alignment horizontal="center" vertical="center" wrapText="1"/>
    </xf>
    <xf numFmtId="0" fontId="13" fillId="3" borderId="16" xfId="6" applyFont="1" applyBorder="1" applyAlignment="1">
      <alignment horizontal="center" vertical="center" wrapText="1"/>
    </xf>
    <xf numFmtId="0" fontId="5" fillId="2" borderId="28" xfId="8" applyBorder="1" applyAlignment="1">
      <alignment horizontal="center" vertical="center" wrapText="1"/>
    </xf>
    <xf numFmtId="0" fontId="5" fillId="2" borderId="11" xfId="8" applyBorder="1" applyAlignment="1">
      <alignment horizontal="center" vertical="center" wrapText="1"/>
    </xf>
    <xf numFmtId="0" fontId="5" fillId="2" borderId="50" xfId="8" applyBorder="1" applyAlignment="1">
      <alignment horizontal="center" vertical="center" wrapText="1"/>
    </xf>
    <xf numFmtId="0" fontId="5" fillId="2" borderId="51" xfId="8" applyBorder="1" applyAlignment="1">
      <alignment horizontal="center" vertical="center" wrapText="1"/>
    </xf>
    <xf numFmtId="0" fontId="5" fillId="6" borderId="2" xfId="6" applyFill="1" applyBorder="1" applyAlignment="1" applyProtection="1">
      <alignment horizontal="center" vertical="center"/>
      <protection locked="0"/>
    </xf>
    <xf numFmtId="0" fontId="5" fillId="6" borderId="28" xfId="6" applyFill="1" applyBorder="1" applyAlignment="1" applyProtection="1">
      <alignment horizontal="center" vertical="center"/>
      <protection locked="0"/>
    </xf>
    <xf numFmtId="0" fontId="5" fillId="6" borderId="50" xfId="6" applyFill="1" applyBorder="1" applyAlignment="1" applyProtection="1">
      <alignment horizontal="center" vertical="center"/>
      <protection locked="0"/>
    </xf>
    <xf numFmtId="0" fontId="5" fillId="6" borderId="1" xfId="6" applyFill="1" applyBorder="1" applyAlignment="1" applyProtection="1">
      <alignment horizontal="center" vertical="center"/>
      <protection locked="0"/>
    </xf>
    <xf numFmtId="0" fontId="5" fillId="6" borderId="0" xfId="6" applyFill="1" applyBorder="1" applyAlignment="1" applyProtection="1">
      <alignment horizontal="center" vertical="center"/>
      <protection locked="0"/>
    </xf>
    <xf numFmtId="0" fontId="5" fillId="6" borderId="15" xfId="6" applyFill="1" applyBorder="1" applyAlignment="1" applyProtection="1">
      <alignment horizontal="center" vertical="center"/>
      <protection locked="0"/>
    </xf>
    <xf numFmtId="0" fontId="2" fillId="0" borderId="4" xfId="14" applyFill="1" applyBorder="1" applyAlignment="1" applyProtection="1">
      <alignment horizontal="center" vertical="center" wrapText="1"/>
      <protection locked="0"/>
    </xf>
    <xf numFmtId="0" fontId="2" fillId="0" borderId="26" xfId="14" applyFill="1" applyBorder="1" applyAlignment="1" applyProtection="1">
      <alignment horizontal="center" vertical="center" wrapText="1"/>
      <protection locked="0"/>
    </xf>
    <xf numFmtId="0" fontId="2" fillId="0" borderId="55" xfId="14" applyFill="1" applyBorder="1" applyAlignment="1" applyProtection="1">
      <alignment horizontal="center" vertical="center" wrapText="1"/>
      <protection locked="0"/>
    </xf>
    <xf numFmtId="0" fontId="5" fillId="9" borderId="1" xfId="6" applyFill="1" applyBorder="1" applyAlignment="1">
      <alignment horizontal="center" vertical="center" wrapText="1"/>
    </xf>
    <xf numFmtId="0" fontId="5" fillId="9" borderId="0" xfId="6" applyFill="1" applyBorder="1" applyAlignment="1">
      <alignment horizontal="center" vertical="center" wrapText="1"/>
    </xf>
    <xf numFmtId="0" fontId="5" fillId="9" borderId="15" xfId="6" applyFill="1" applyBorder="1" applyAlignment="1">
      <alignment horizontal="center" vertical="center" wrapText="1"/>
    </xf>
    <xf numFmtId="0" fontId="5" fillId="9" borderId="3" xfId="6" applyFill="1" applyBorder="1" applyAlignment="1">
      <alignment horizontal="center" vertical="center" wrapText="1"/>
    </xf>
    <xf numFmtId="0" fontId="5" fillId="9" borderId="11" xfId="6" applyFill="1" applyBorder="1" applyAlignment="1">
      <alignment horizontal="center" vertical="center" wrapText="1"/>
    </xf>
    <xf numFmtId="0" fontId="5" fillId="9" borderId="51" xfId="6" applyFill="1" applyBorder="1" applyAlignment="1">
      <alignment horizontal="center" vertical="center" wrapText="1"/>
    </xf>
    <xf numFmtId="0" fontId="2" fillId="5" borderId="14"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5" fillId="5" borderId="22" xfId="11" applyBorder="1" applyProtection="1">
      <alignment vertical="center" wrapText="1"/>
    </xf>
    <xf numFmtId="0" fontId="5" fillId="5" borderId="9" xfId="12">
      <alignment vertical="center" wrapText="1"/>
    </xf>
    <xf numFmtId="0" fontId="7" fillId="5" borderId="43" xfId="13" applyFill="1" applyBorder="1">
      <alignment horizontal="center" vertical="center"/>
    </xf>
    <xf numFmtId="0" fontId="7" fillId="5" borderId="44" xfId="13" applyFill="1" applyBorder="1">
      <alignment horizontal="center" vertical="center"/>
    </xf>
    <xf numFmtId="0" fontId="7" fillId="5" borderId="48" xfId="13" applyFill="1" applyBorder="1">
      <alignment horizontal="center" vertical="center"/>
    </xf>
    <xf numFmtId="0" fontId="5" fillId="5" borderId="12" xfId="12" applyFill="1" applyBorder="1" applyAlignment="1">
      <alignment horizontal="center" wrapText="1"/>
    </xf>
    <xf numFmtId="0" fontId="5" fillId="5" borderId="0" xfId="12" applyFill="1" applyBorder="1" applyAlignment="1">
      <alignment horizontal="center" wrapText="1"/>
    </xf>
    <xf numFmtId="0" fontId="5" fillId="5" borderId="13" xfId="12" applyFill="1" applyBorder="1" applyAlignment="1">
      <alignment horizontal="center" wrapText="1"/>
    </xf>
    <xf numFmtId="0" fontId="5" fillId="5" borderId="20" xfId="11" applyBorder="1" applyProtection="1">
      <alignment vertical="center" wrapText="1"/>
    </xf>
    <xf numFmtId="0" fontId="2" fillId="4" borderId="12" xfId="0" applyFont="1" applyFill="1" applyBorder="1" applyAlignment="1" applyProtection="1">
      <alignment horizontal="center" vertical="center" wrapText="1"/>
      <protection locked="0"/>
    </xf>
    <xf numFmtId="0" fontId="0" fillId="0" borderId="0" xfId="0"/>
    <xf numFmtId="0" fontId="0" fillId="0" borderId="13" xfId="0" applyBorder="1"/>
    <xf numFmtId="0" fontId="2" fillId="4" borderId="12"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5" fillId="5" borderId="12" xfId="12" applyFill="1" applyBorder="1" applyAlignment="1" applyProtection="1">
      <alignment horizontal="center" wrapText="1"/>
    </xf>
    <xf numFmtId="0" fontId="5" fillId="5" borderId="0" xfId="12" applyFill="1" applyBorder="1" applyAlignment="1" applyProtection="1">
      <alignment horizontal="center" wrapText="1"/>
    </xf>
    <xf numFmtId="0" fontId="5" fillId="5" borderId="13" xfId="12" applyFill="1" applyBorder="1" applyAlignment="1" applyProtection="1">
      <alignment horizontal="center" wrapText="1"/>
    </xf>
    <xf numFmtId="0" fontId="4" fillId="0" borderId="0" xfId="0" applyFont="1" applyAlignment="1">
      <alignment horizontal="center" vertical="center"/>
    </xf>
    <xf numFmtId="0" fontId="11" fillId="0" borderId="0" xfId="0" applyFont="1" applyBorder="1" applyAlignment="1">
      <alignment horizontal="center" vertical="center" wrapText="1"/>
    </xf>
    <xf numFmtId="49" fontId="11" fillId="0" borderId="0" xfId="0" applyNumberFormat="1" applyFont="1" applyBorder="1" applyAlignment="1">
      <alignment horizontal="center" vertical="center"/>
    </xf>
    <xf numFmtId="0" fontId="7" fillId="0" borderId="0" xfId="0" applyFont="1" applyAlignment="1">
      <alignment horizontal="center" wrapText="1"/>
    </xf>
    <xf numFmtId="0" fontId="0" fillId="0" borderId="0" xfId="0" applyAlignment="1">
      <alignment horizontal="center"/>
    </xf>
    <xf numFmtId="0" fontId="0" fillId="0" borderId="15" xfId="0" applyBorder="1" applyAlignment="1">
      <alignment horizontal="center"/>
    </xf>
    <xf numFmtId="0" fontId="9" fillId="9" borderId="36" xfId="0" applyFont="1" applyFill="1" applyBorder="1" applyAlignment="1" applyProtection="1">
      <alignment horizontal="center" wrapText="1"/>
      <protection hidden="1"/>
    </xf>
    <xf numFmtId="0" fontId="9" fillId="9" borderId="34" xfId="0" applyFont="1" applyFill="1" applyBorder="1" applyAlignment="1" applyProtection="1">
      <alignment horizontal="center" wrapText="1"/>
      <protection hidden="1"/>
    </xf>
    <xf numFmtId="0" fontId="7" fillId="5" borderId="43" xfId="13" applyFill="1" applyBorder="1" applyProtection="1">
      <alignment horizontal="center" vertical="center"/>
    </xf>
    <xf numFmtId="0" fontId="7" fillId="5" borderId="44" xfId="13" applyFill="1" applyBorder="1" applyProtection="1">
      <alignment horizontal="center" vertical="center"/>
    </xf>
    <xf numFmtId="0" fontId="7" fillId="5" borderId="48" xfId="13" applyFill="1" applyBorder="1" applyProtection="1">
      <alignment horizontal="center" vertical="center"/>
    </xf>
    <xf numFmtId="0" fontId="5" fillId="5" borderId="17" xfId="11" applyBorder="1" applyProtection="1">
      <alignment vertical="center" wrapText="1"/>
    </xf>
    <xf numFmtId="0" fontId="5" fillId="5" borderId="9" xfId="12" applyProtection="1">
      <alignment vertical="center" wrapText="1"/>
    </xf>
    <xf numFmtId="0" fontId="0" fillId="0" borderId="62" xfId="0" applyBorder="1"/>
    <xf numFmtId="0" fontId="0" fillId="0" borderId="63" xfId="0" applyBorder="1"/>
    <xf numFmtId="0" fontId="7" fillId="6" borderId="15" xfId="10" applyBorder="1">
      <alignment wrapText="1"/>
      <protection locked="0"/>
    </xf>
    <xf numFmtId="0" fontId="7" fillId="6" borderId="51" xfId="10" applyBorder="1">
      <alignment wrapText="1"/>
      <protection locked="0"/>
    </xf>
    <xf numFmtId="0" fontId="5" fillId="2" borderId="49" xfId="8" applyBorder="1">
      <alignment horizontal="center" vertical="center"/>
    </xf>
    <xf numFmtId="0" fontId="5" fillId="2" borderId="54" xfId="8" applyBorder="1">
      <alignment horizontal="center" vertical="center"/>
    </xf>
    <xf numFmtId="0" fontId="4" fillId="8" borderId="38" xfId="0" applyFont="1" applyFill="1" applyBorder="1" applyAlignment="1">
      <alignment horizontal="center"/>
    </xf>
    <xf numFmtId="0" fontId="4" fillId="8" borderId="41" xfId="0" applyFont="1" applyFill="1" applyBorder="1" applyAlignment="1">
      <alignment horizontal="center"/>
    </xf>
    <xf numFmtId="0" fontId="11" fillId="8" borderId="58" xfId="0" applyFont="1" applyFill="1" applyBorder="1" applyAlignment="1">
      <alignment horizontal="left" vertical="center" wrapText="1"/>
    </xf>
    <xf numFmtId="0" fontId="3" fillId="8" borderId="59" xfId="0" applyFont="1" applyFill="1" applyBorder="1" applyAlignment="1">
      <alignment horizontal="left" vertical="center" wrapText="1"/>
    </xf>
    <xf numFmtId="0" fontId="3" fillId="8" borderId="23" xfId="0" applyFont="1" applyFill="1" applyBorder="1" applyAlignment="1">
      <alignment horizontal="left" vertical="center" wrapText="1"/>
    </xf>
    <xf numFmtId="0" fontId="3" fillId="8" borderId="37" xfId="0" applyFont="1" applyFill="1" applyBorder="1" applyAlignment="1">
      <alignment horizontal="left" vertical="center" wrapText="1"/>
    </xf>
    <xf numFmtId="0" fontId="15" fillId="8" borderId="2"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28"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5" fillId="2" borderId="26" xfId="9" applyBorder="1" applyAlignment="1">
      <alignment horizontal="center" vertical="center" wrapText="1"/>
    </xf>
    <xf numFmtId="0" fontId="0" fillId="0" borderId="55" xfId="0" applyBorder="1"/>
    <xf numFmtId="0" fontId="5" fillId="2" borderId="35" xfId="9" applyBorder="1" applyAlignment="1">
      <alignment horizontal="center" vertical="center" wrapText="1"/>
    </xf>
    <xf numFmtId="0" fontId="0" fillId="0" borderId="56" xfId="0" applyBorder="1"/>
    <xf numFmtId="0" fontId="5" fillId="2" borderId="54" xfId="8" applyBorder="1" applyAlignment="1">
      <alignment horizontal="center" vertical="center" wrapText="1"/>
    </xf>
    <xf numFmtId="0" fontId="5" fillId="2" borderId="54" xfId="9" applyBorder="1" applyAlignment="1">
      <alignment horizontal="center" vertical="center" wrapText="1"/>
    </xf>
    <xf numFmtId="0" fontId="5" fillId="2" borderId="28" xfId="8" applyBorder="1" applyAlignment="1">
      <alignment horizontal="center" vertical="center"/>
    </xf>
    <xf numFmtId="0" fontId="5" fillId="2" borderId="0" xfId="8" applyBorder="1" applyAlignment="1">
      <alignment horizontal="center" vertical="center"/>
    </xf>
    <xf numFmtId="0" fontId="5" fillId="2" borderId="11" xfId="8" applyBorder="1" applyAlignment="1">
      <alignment horizontal="center" vertical="center"/>
    </xf>
    <xf numFmtId="0" fontId="5" fillId="2" borderId="50" xfId="8" applyBorder="1" applyAlignment="1">
      <alignment horizontal="center" vertical="center"/>
    </xf>
    <xf numFmtId="0" fontId="5" fillId="2" borderId="15" xfId="8" applyBorder="1" applyAlignment="1">
      <alignment horizontal="center" vertical="center"/>
    </xf>
    <xf numFmtId="0" fontId="5" fillId="2" borderId="51" xfId="8" applyBorder="1" applyAlignment="1">
      <alignment horizontal="center" vertical="center"/>
    </xf>
    <xf numFmtId="0" fontId="5" fillId="5" borderId="14" xfId="12" applyFill="1" applyBorder="1" applyAlignment="1">
      <alignment horizontal="center" wrapText="1"/>
    </xf>
    <xf numFmtId="0" fontId="5" fillId="5" borderId="15" xfId="12" applyFill="1" applyBorder="1" applyAlignment="1">
      <alignment horizontal="center" wrapText="1"/>
    </xf>
    <xf numFmtId="0" fontId="5" fillId="5" borderId="16" xfId="12" applyFill="1" applyBorder="1" applyAlignment="1">
      <alignment horizontal="center" wrapText="1"/>
    </xf>
    <xf numFmtId="0" fontId="5" fillId="5" borderId="20" xfId="11" applyBorder="1" applyAlignment="1" applyProtection="1">
      <alignment horizontal="center" vertical="center" wrapText="1"/>
    </xf>
    <xf numFmtId="0" fontId="5" fillId="5" borderId="23" xfId="11" applyBorder="1" applyAlignment="1" applyProtection="1">
      <alignment horizontal="center" vertical="center" wrapText="1"/>
    </xf>
    <xf numFmtId="0" fontId="5" fillId="5" borderId="21" xfId="11" applyBorder="1" applyAlignment="1" applyProtection="1">
      <alignment horizontal="center" vertical="center" wrapText="1"/>
    </xf>
    <xf numFmtId="0" fontId="14" fillId="6" borderId="28" xfId="15" applyFont="1" applyFill="1" applyBorder="1" applyAlignment="1" applyProtection="1">
      <alignment horizontal="center"/>
      <protection locked="0"/>
    </xf>
    <xf numFmtId="0" fontId="7" fillId="0" borderId="0" xfId="15" applyBorder="1"/>
    <xf numFmtId="0" fontId="7" fillId="0" borderId="11" xfId="15" applyBorder="1"/>
    <xf numFmtId="0" fontId="7" fillId="0" borderId="0" xfId="15" applyFont="1" applyAlignment="1">
      <alignment horizontal="center" wrapText="1"/>
    </xf>
    <xf numFmtId="0" fontId="7" fillId="0" borderId="0" xfId="15" applyAlignment="1">
      <alignment horizontal="center"/>
    </xf>
    <xf numFmtId="0" fontId="7" fillId="0" borderId="15" xfId="15" applyBorder="1" applyAlignment="1">
      <alignment horizontal="center"/>
    </xf>
    <xf numFmtId="0" fontId="4" fillId="0" borderId="0" xfId="15" applyFont="1" applyAlignment="1">
      <alignment horizontal="center" vertical="center"/>
    </xf>
    <xf numFmtId="0" fontId="11" fillId="0" borderId="0" xfId="15" applyFont="1" applyBorder="1" applyAlignment="1">
      <alignment horizontal="center" vertical="center" wrapText="1"/>
    </xf>
    <xf numFmtId="49" fontId="11" fillId="0" borderId="0" xfId="15" applyNumberFormat="1" applyFont="1" applyBorder="1" applyAlignment="1">
      <alignment horizontal="center" vertical="center"/>
    </xf>
    <xf numFmtId="0" fontId="9" fillId="9" borderId="36" xfId="15" applyFont="1" applyFill="1" applyBorder="1" applyAlignment="1" applyProtection="1">
      <alignment horizontal="center" wrapText="1"/>
      <protection hidden="1"/>
    </xf>
    <xf numFmtId="0" fontId="9" fillId="9" borderId="34" xfId="15" applyFont="1" applyFill="1" applyBorder="1" applyAlignment="1" applyProtection="1">
      <alignment horizontal="center" wrapText="1"/>
      <protection hidden="1"/>
    </xf>
    <xf numFmtId="0" fontId="4" fillId="8" borderId="38" xfId="15" applyFont="1" applyFill="1" applyBorder="1" applyAlignment="1">
      <alignment horizontal="center"/>
    </xf>
    <xf numFmtId="0" fontId="4" fillId="8" borderId="41" xfId="15" applyFont="1" applyFill="1" applyBorder="1" applyAlignment="1">
      <alignment horizontal="center"/>
    </xf>
    <xf numFmtId="0" fontId="15" fillId="8" borderId="2" xfId="15" applyFont="1" applyFill="1" applyBorder="1" applyAlignment="1">
      <alignment horizontal="center" vertical="center" wrapText="1"/>
    </xf>
    <xf numFmtId="0" fontId="15" fillId="8" borderId="1" xfId="15" applyFont="1" applyFill="1" applyBorder="1" applyAlignment="1">
      <alignment horizontal="center" vertical="center" wrapText="1"/>
    </xf>
    <xf numFmtId="0" fontId="15" fillId="8" borderId="3" xfId="15" applyFont="1" applyFill="1" applyBorder="1" applyAlignment="1">
      <alignment horizontal="center" vertical="center" wrapText="1"/>
    </xf>
    <xf numFmtId="0" fontId="15" fillId="8" borderId="28" xfId="15" applyFont="1" applyFill="1" applyBorder="1" applyAlignment="1">
      <alignment horizontal="center" vertical="center" wrapText="1"/>
    </xf>
    <xf numFmtId="0" fontId="15" fillId="8" borderId="0" xfId="15" applyFont="1" applyFill="1" applyBorder="1" applyAlignment="1">
      <alignment horizontal="center" vertical="center" wrapText="1"/>
    </xf>
    <xf numFmtId="0" fontId="15" fillId="8" borderId="11" xfId="15" applyFont="1" applyFill="1" applyBorder="1" applyAlignment="1">
      <alignment horizontal="center" vertical="center" wrapText="1"/>
    </xf>
    <xf numFmtId="0" fontId="11" fillId="8" borderId="58" xfId="15" applyFont="1" applyFill="1" applyBorder="1" applyAlignment="1">
      <alignment horizontal="left" vertical="center" wrapText="1"/>
    </xf>
    <xf numFmtId="0" fontId="3" fillId="8" borderId="59" xfId="15" applyFont="1" applyFill="1" applyBorder="1" applyAlignment="1">
      <alignment horizontal="left" vertical="center" wrapText="1"/>
    </xf>
    <xf numFmtId="0" fontId="3" fillId="8" borderId="23" xfId="15" applyFont="1" applyFill="1" applyBorder="1" applyAlignment="1">
      <alignment horizontal="left" vertical="center" wrapText="1"/>
    </xf>
    <xf numFmtId="0" fontId="3" fillId="8" borderId="37" xfId="15" applyFont="1" applyFill="1" applyBorder="1" applyAlignment="1">
      <alignment horizontal="left" vertical="center" wrapText="1"/>
    </xf>
    <xf numFmtId="0" fontId="13" fillId="6" borderId="28" xfId="15" applyFont="1" applyFill="1" applyBorder="1" applyAlignment="1" applyProtection="1">
      <alignment horizontal="center"/>
      <protection locked="0"/>
    </xf>
    <xf numFmtId="0" fontId="7" fillId="0" borderId="55" xfId="15" applyBorder="1"/>
    <xf numFmtId="0" fontId="7" fillId="0" borderId="56" xfId="15" applyBorder="1"/>
    <xf numFmtId="0" fontId="7" fillId="0" borderId="54" xfId="15" applyBorder="1"/>
    <xf numFmtId="0" fontId="2" fillId="4" borderId="12" xfId="15" applyFont="1" applyFill="1" applyBorder="1" applyAlignment="1" applyProtection="1">
      <alignment horizontal="center" vertical="center" wrapText="1"/>
    </xf>
    <xf numFmtId="0" fontId="2" fillId="4" borderId="0" xfId="15" applyFont="1" applyFill="1" applyBorder="1" applyAlignment="1" applyProtection="1">
      <alignment horizontal="center" vertical="center" wrapText="1"/>
    </xf>
    <xf numFmtId="0" fontId="2" fillId="4" borderId="13" xfId="15" applyFont="1" applyFill="1" applyBorder="1" applyAlignment="1" applyProtection="1">
      <alignment horizontal="center" vertical="center" wrapText="1"/>
    </xf>
    <xf numFmtId="0" fontId="2" fillId="5" borderId="14" xfId="15" applyFont="1" applyFill="1" applyBorder="1" applyAlignment="1" applyProtection="1">
      <alignment horizontal="center" vertical="center" wrapText="1"/>
    </xf>
    <xf numFmtId="0" fontId="2" fillId="5" borderId="15" xfId="15" applyFont="1" applyFill="1" applyBorder="1" applyAlignment="1" applyProtection="1">
      <alignment horizontal="center" vertical="center" wrapText="1"/>
    </xf>
    <xf numFmtId="0" fontId="2" fillId="5" borderId="16" xfId="15" applyFont="1" applyFill="1" applyBorder="1" applyAlignment="1" applyProtection="1">
      <alignment horizontal="center" vertical="center" wrapText="1"/>
    </xf>
    <xf numFmtId="0" fontId="2" fillId="4" borderId="12" xfId="15" applyFont="1" applyFill="1" applyBorder="1" applyAlignment="1" applyProtection="1">
      <alignment horizontal="center" vertical="center" wrapText="1"/>
      <protection locked="0"/>
    </xf>
    <xf numFmtId="0" fontId="7" fillId="0" borderId="0" xfId="15"/>
    <xf numFmtId="0" fontId="7" fillId="0" borderId="13" xfId="15" applyBorder="1"/>
    <xf numFmtId="0" fontId="7" fillId="0" borderId="62" xfId="15" applyBorder="1"/>
    <xf numFmtId="0" fontId="7" fillId="0" borderId="63" xfId="15" applyBorder="1"/>
    <xf numFmtId="0" fontId="5" fillId="5" borderId="20" xfId="11" applyFont="1" applyBorder="1" applyProtection="1">
      <alignment vertical="center" wrapText="1"/>
    </xf>
    <xf numFmtId="0" fontId="5" fillId="5" borderId="23" xfId="11" applyFont="1" applyBorder="1" applyProtection="1">
      <alignment vertical="center" wrapText="1"/>
    </xf>
    <xf numFmtId="0" fontId="21" fillId="0" borderId="0" xfId="17" applyFont="1" applyAlignment="1">
      <alignment horizontal="center" wrapText="1" readingOrder="1"/>
    </xf>
    <xf numFmtId="0" fontId="18" fillId="0" borderId="0" xfId="17" applyFont="1" applyAlignment="1">
      <alignment wrapText="1" readingOrder="1"/>
    </xf>
    <xf numFmtId="0" fontId="18" fillId="0" borderId="13" xfId="17" applyFont="1" applyBorder="1" applyAlignment="1">
      <alignment wrapText="1" readingOrder="1"/>
    </xf>
    <xf numFmtId="0" fontId="2" fillId="5" borderId="14" xfId="17" applyFont="1" applyFill="1" applyBorder="1" applyAlignment="1" applyProtection="1">
      <alignment horizontal="center" vertical="center" wrapText="1"/>
    </xf>
    <xf numFmtId="0" fontId="2" fillId="5" borderId="15" xfId="17" applyFont="1" applyFill="1" applyBorder="1" applyAlignment="1" applyProtection="1">
      <alignment horizontal="center" vertical="center" wrapText="1"/>
    </xf>
    <xf numFmtId="0" fontId="2" fillId="5" borderId="16" xfId="17" applyFont="1" applyFill="1" applyBorder="1" applyAlignment="1" applyProtection="1">
      <alignment horizontal="center" vertical="center" wrapText="1"/>
    </xf>
    <xf numFmtId="0" fontId="5" fillId="5" borderId="12" xfId="12" applyFont="1" applyFill="1" applyBorder="1" applyAlignment="1">
      <alignment horizontal="center" wrapText="1"/>
    </xf>
    <xf numFmtId="0" fontId="5" fillId="5" borderId="0" xfId="12" applyFont="1" applyFill="1" applyBorder="1" applyAlignment="1">
      <alignment horizontal="center" wrapText="1"/>
    </xf>
    <xf numFmtId="0" fontId="5" fillId="5" borderId="13" xfId="12" applyFont="1" applyFill="1" applyBorder="1" applyAlignment="1">
      <alignment horizontal="center" wrapText="1"/>
    </xf>
    <xf numFmtId="0" fontId="2" fillId="4" borderId="12" xfId="17" applyFont="1" applyFill="1" applyBorder="1" applyAlignment="1" applyProtection="1">
      <alignment horizontal="center" vertical="center" wrapText="1"/>
      <protection locked="0"/>
    </xf>
    <xf numFmtId="0" fontId="2" fillId="4" borderId="0" xfId="17" applyFont="1" applyFill="1" applyBorder="1" applyAlignment="1" applyProtection="1">
      <alignment horizontal="center" vertical="center" wrapText="1"/>
      <protection locked="0"/>
    </xf>
    <xf numFmtId="0" fontId="2" fillId="4" borderId="13" xfId="17" applyFont="1" applyFill="1" applyBorder="1" applyAlignment="1" applyProtection="1">
      <alignment horizontal="center" vertical="center" wrapText="1"/>
      <protection locked="0"/>
    </xf>
    <xf numFmtId="0" fontId="2" fillId="4" borderId="120" xfId="14" applyFont="1" applyFill="1" applyBorder="1" applyAlignment="1">
      <alignment horizontal="center" vertical="center" wrapText="1"/>
      <protection locked="0"/>
    </xf>
    <xf numFmtId="0" fontId="2" fillId="4" borderId="119" xfId="14" applyFont="1" applyFill="1" applyBorder="1" applyAlignment="1">
      <alignment horizontal="center" vertical="center" wrapText="1"/>
      <protection locked="0"/>
    </xf>
    <xf numFmtId="0" fontId="2" fillId="4" borderId="118" xfId="14" applyFont="1" applyFill="1" applyBorder="1" applyAlignment="1">
      <alignment horizontal="center" vertical="center" wrapText="1"/>
      <protection locked="0"/>
    </xf>
    <xf numFmtId="0" fontId="2" fillId="4" borderId="12" xfId="17" applyNumberFormat="1" applyFont="1" applyFill="1" applyBorder="1" applyAlignment="1" applyProtection="1">
      <alignment horizontal="left" vertical="center" wrapText="1"/>
      <protection locked="0"/>
    </xf>
    <xf numFmtId="0" fontId="2" fillId="4" borderId="0" xfId="17" applyNumberFormat="1" applyFont="1" applyFill="1" applyBorder="1" applyAlignment="1" applyProtection="1">
      <alignment horizontal="left" vertical="center" wrapText="1"/>
      <protection locked="0"/>
    </xf>
    <xf numFmtId="0" fontId="2" fillId="4" borderId="13" xfId="17" applyNumberFormat="1" applyFont="1" applyFill="1" applyBorder="1" applyAlignment="1" applyProtection="1">
      <alignment horizontal="left" vertical="center" wrapText="1"/>
      <protection locked="0"/>
    </xf>
    <xf numFmtId="0" fontId="7" fillId="5" borderId="43" xfId="13" applyFont="1" applyFill="1" applyBorder="1" applyProtection="1">
      <alignment horizontal="center" vertical="center"/>
    </xf>
    <xf numFmtId="0" fontId="7" fillId="5" borderId="62" xfId="13" applyFont="1" applyFill="1" applyBorder="1" applyProtection="1">
      <alignment horizontal="center" vertical="center"/>
    </xf>
    <xf numFmtId="0" fontId="7" fillId="5" borderId="63" xfId="13" applyFont="1" applyFill="1" applyBorder="1" applyProtection="1">
      <alignment horizontal="center" vertical="center"/>
    </xf>
    <xf numFmtId="0" fontId="5" fillId="5" borderId="21" xfId="11" applyFont="1" applyBorder="1" applyProtection="1">
      <alignment vertical="center" wrapText="1"/>
    </xf>
    <xf numFmtId="0" fontId="2" fillId="4" borderId="12" xfId="17" applyFont="1" applyFill="1" applyBorder="1" applyAlignment="1" applyProtection="1">
      <alignment horizontal="center" vertical="center" wrapText="1"/>
    </xf>
    <xf numFmtId="0" fontId="2" fillId="4" borderId="0" xfId="17" applyFont="1" applyFill="1" applyBorder="1" applyAlignment="1" applyProtection="1">
      <alignment horizontal="center" vertical="center" wrapText="1"/>
    </xf>
    <xf numFmtId="0" fontId="2" fillId="4" borderId="13" xfId="17" applyFont="1" applyFill="1" applyBorder="1" applyAlignment="1" applyProtection="1">
      <alignment horizontal="center" vertical="center" wrapText="1"/>
    </xf>
    <xf numFmtId="0" fontId="5" fillId="5" borderId="10" xfId="12" applyFont="1" applyBorder="1" applyProtection="1">
      <alignment vertical="center" wrapText="1"/>
    </xf>
    <xf numFmtId="0" fontId="5" fillId="5" borderId="18" xfId="12" applyFont="1" applyBorder="1" applyProtection="1">
      <alignment vertical="center" wrapText="1"/>
    </xf>
    <xf numFmtId="0" fontId="5" fillId="5" borderId="12" xfId="12" applyFont="1" applyFill="1" applyBorder="1" applyAlignment="1" applyProtection="1">
      <alignment horizontal="center" wrapText="1"/>
    </xf>
    <xf numFmtId="0" fontId="5" fillId="5" borderId="0" xfId="12" applyFont="1" applyFill="1" applyBorder="1" applyAlignment="1" applyProtection="1">
      <alignment horizontal="center" wrapText="1"/>
    </xf>
    <xf numFmtId="0" fontId="5" fillId="5" borderId="13" xfId="12" applyFont="1" applyFill="1" applyBorder="1" applyAlignment="1" applyProtection="1">
      <alignment horizontal="center" wrapText="1"/>
    </xf>
    <xf numFmtId="0" fontId="7" fillId="0" borderId="0" xfId="17" applyFont="1" applyAlignment="1">
      <alignment horizontal="center" wrapText="1"/>
    </xf>
    <xf numFmtId="0" fontId="18" fillId="0" borderId="0" xfId="17" applyFont="1" applyAlignment="1">
      <alignment horizontal="center"/>
    </xf>
    <xf numFmtId="0" fontId="18" fillId="0" borderId="15" xfId="17" applyFont="1" applyBorder="1" applyAlignment="1">
      <alignment horizontal="center"/>
    </xf>
    <xf numFmtId="0" fontId="4" fillId="0" borderId="0" xfId="17" applyFont="1" applyAlignment="1">
      <alignment horizontal="center" vertical="center"/>
    </xf>
    <xf numFmtId="0" fontId="11" fillId="0" borderId="0" xfId="17" applyFont="1" applyBorder="1" applyAlignment="1">
      <alignment horizontal="center" vertical="center" wrapText="1"/>
    </xf>
    <xf numFmtId="49" fontId="11" fillId="0" borderId="0" xfId="17" applyNumberFormat="1" applyFont="1" applyBorder="1" applyAlignment="1">
      <alignment horizontal="center" vertical="center"/>
    </xf>
    <xf numFmtId="0" fontId="9" fillId="9" borderId="36" xfId="17" applyFont="1" applyFill="1" applyBorder="1" applyAlignment="1" applyProtection="1">
      <alignment horizontal="center" wrapText="1"/>
      <protection hidden="1"/>
    </xf>
    <xf numFmtId="0" fontId="9" fillId="9" borderId="34" xfId="17" applyFont="1" applyFill="1" applyBorder="1" applyAlignment="1" applyProtection="1">
      <alignment horizontal="center" wrapText="1"/>
      <protection hidden="1"/>
    </xf>
    <xf numFmtId="0" fontId="4" fillId="8" borderId="132" xfId="17" applyFont="1" applyFill="1" applyBorder="1" applyAlignment="1">
      <alignment horizontal="center"/>
    </xf>
    <xf numFmtId="0" fontId="4" fillId="8" borderId="38" xfId="17" applyFont="1" applyFill="1" applyBorder="1" applyAlignment="1">
      <alignment horizontal="center"/>
    </xf>
    <xf numFmtId="0" fontId="4" fillId="8" borderId="41" xfId="17" applyFont="1" applyFill="1" applyBorder="1" applyAlignment="1">
      <alignment horizontal="center"/>
    </xf>
    <xf numFmtId="0" fontId="15" fillId="8" borderId="2" xfId="17" applyFont="1" applyFill="1" applyBorder="1" applyAlignment="1">
      <alignment horizontal="center" vertical="center" wrapText="1"/>
    </xf>
    <xf numFmtId="0" fontId="15" fillId="8" borderId="1" xfId="17" applyFont="1" applyFill="1" applyBorder="1" applyAlignment="1">
      <alignment horizontal="center" vertical="center" wrapText="1"/>
    </xf>
    <xf numFmtId="0" fontId="15" fillId="8" borderId="3" xfId="17" applyFont="1" applyFill="1" applyBorder="1" applyAlignment="1">
      <alignment horizontal="center" vertical="center" wrapText="1"/>
    </xf>
    <xf numFmtId="0" fontId="15" fillId="8" borderId="50" xfId="17" applyFont="1" applyFill="1" applyBorder="1" applyAlignment="1">
      <alignment horizontal="center" vertical="center" wrapText="1"/>
    </xf>
    <xf numFmtId="0" fontId="15" fillId="8" borderId="15" xfId="17" applyFont="1" applyFill="1" applyBorder="1" applyAlignment="1">
      <alignment horizontal="center" vertical="center" wrapText="1"/>
    </xf>
    <xf numFmtId="0" fontId="15" fillId="8" borderId="51" xfId="17" applyFont="1" applyFill="1" applyBorder="1" applyAlignment="1">
      <alignment horizontal="center" vertical="center" wrapText="1"/>
    </xf>
    <xf numFmtId="0" fontId="11" fillId="8" borderId="130" xfId="17" applyFont="1" applyFill="1" applyBorder="1" applyAlignment="1">
      <alignment horizontal="left" vertical="center" wrapText="1"/>
    </xf>
    <xf numFmtId="0" fontId="3" fillId="8" borderId="23" xfId="17" applyFont="1" applyFill="1" applyBorder="1" applyAlignment="1">
      <alignment horizontal="left" vertical="center" wrapText="1"/>
    </xf>
    <xf numFmtId="0" fontId="3" fillId="8" borderId="131" xfId="17" applyFont="1" applyFill="1" applyBorder="1" applyAlignment="1">
      <alignment horizontal="left" vertical="center" wrapText="1"/>
    </xf>
    <xf numFmtId="0" fontId="13" fillId="6" borderId="130" xfId="17" applyFont="1" applyFill="1" applyBorder="1" applyAlignment="1" applyProtection="1">
      <alignment horizontal="center"/>
      <protection locked="0"/>
    </xf>
    <xf numFmtId="0" fontId="18" fillId="0" borderId="23" xfId="17" applyFont="1" applyBorder="1"/>
    <xf numFmtId="0" fontId="18" fillId="0" borderId="61" xfId="17" applyFont="1" applyBorder="1"/>
    <xf numFmtId="0" fontId="5" fillId="6" borderId="2" xfId="6" applyFont="1" applyFill="1" applyBorder="1" applyAlignment="1" applyProtection="1">
      <alignment horizontal="center" vertical="center"/>
      <protection locked="0"/>
    </xf>
    <xf numFmtId="0" fontId="5" fillId="6" borderId="28" xfId="6" applyFont="1" applyFill="1" applyBorder="1" applyAlignment="1" applyProtection="1">
      <alignment horizontal="center" vertical="center"/>
      <protection locked="0"/>
    </xf>
    <xf numFmtId="0" fontId="5" fillId="6" borderId="15" xfId="6" applyFont="1" applyFill="1" applyBorder="1" applyAlignment="1" applyProtection="1">
      <alignment horizontal="center" vertical="center"/>
      <protection locked="0"/>
    </xf>
    <xf numFmtId="0" fontId="5" fillId="9" borderId="1" xfId="6" applyFont="1" applyFill="1" applyBorder="1" applyAlignment="1">
      <alignment horizontal="center" vertical="center" wrapText="1"/>
    </xf>
    <xf numFmtId="0" fontId="5" fillId="9" borderId="0" xfId="6" applyFont="1" applyFill="1" applyBorder="1" applyAlignment="1">
      <alignment horizontal="center" vertical="center" wrapText="1"/>
    </xf>
    <xf numFmtId="0" fontId="5" fillId="9" borderId="15" xfId="6" applyFont="1" applyFill="1" applyBorder="1" applyAlignment="1">
      <alignment horizontal="center" vertical="center" wrapText="1"/>
    </xf>
    <xf numFmtId="0" fontId="5" fillId="6" borderId="1" xfId="6" applyFont="1" applyFill="1" applyBorder="1" applyAlignment="1" applyProtection="1">
      <alignment horizontal="center" vertical="center"/>
      <protection locked="0"/>
    </xf>
    <xf numFmtId="0" fontId="5" fillId="6" borderId="0" xfId="6" applyFont="1" applyFill="1" applyBorder="1" applyAlignment="1" applyProtection="1">
      <alignment horizontal="center" vertical="center"/>
      <protection locked="0"/>
    </xf>
    <xf numFmtId="0" fontId="5" fillId="9" borderId="3" xfId="6" applyFont="1" applyFill="1" applyBorder="1" applyAlignment="1">
      <alignment horizontal="center" vertical="center" wrapText="1"/>
    </xf>
    <xf numFmtId="0" fontId="5" fillId="9" borderId="11" xfId="6" applyFont="1" applyFill="1" applyBorder="1" applyAlignment="1">
      <alignment horizontal="center" vertical="center" wrapText="1"/>
    </xf>
    <xf numFmtId="0" fontId="5" fillId="9" borderId="51" xfId="6" applyFont="1" applyFill="1" applyBorder="1" applyAlignment="1">
      <alignment horizontal="center" vertical="center" wrapText="1"/>
    </xf>
    <xf numFmtId="0" fontId="2" fillId="0" borderId="4" xfId="14" applyFont="1" applyFill="1" applyBorder="1" applyAlignment="1" applyProtection="1">
      <alignment horizontal="center" vertical="center" wrapText="1"/>
      <protection locked="0"/>
    </xf>
    <xf numFmtId="0" fontId="2" fillId="0" borderId="26" xfId="14" applyFont="1" applyFill="1" applyBorder="1" applyAlignment="1" applyProtection="1">
      <alignment horizontal="center" vertical="center" wrapText="1"/>
      <protection locked="0"/>
    </xf>
    <xf numFmtId="0" fontId="2" fillId="0" borderId="55" xfId="14" applyFont="1" applyFill="1" applyBorder="1" applyAlignment="1" applyProtection="1">
      <alignment horizontal="center" vertical="center" wrapText="1"/>
      <protection locked="0"/>
    </xf>
    <xf numFmtId="0" fontId="14" fillId="6" borderId="28" xfId="17" applyFont="1" applyFill="1" applyBorder="1" applyAlignment="1" applyProtection="1">
      <alignment horizontal="center"/>
      <protection locked="0"/>
    </xf>
    <xf numFmtId="0" fontId="18" fillId="0" borderId="0" xfId="17" applyFont="1" applyBorder="1"/>
    <xf numFmtId="0" fontId="18" fillId="0" borderId="11" xfId="17" applyFont="1" applyBorder="1"/>
    <xf numFmtId="0" fontId="23" fillId="6" borderId="52" xfId="18" applyFill="1" applyBorder="1" applyAlignment="1" applyProtection="1">
      <alignment wrapText="1"/>
      <protection locked="0"/>
    </xf>
    <xf numFmtId="0" fontId="7" fillId="6" borderId="52" xfId="10" applyFont="1" applyBorder="1">
      <alignment wrapText="1"/>
      <protection locked="0"/>
    </xf>
    <xf numFmtId="0" fontId="5" fillId="2" borderId="127" xfId="8" applyFont="1" applyBorder="1">
      <alignment horizontal="center" vertical="center"/>
    </xf>
    <xf numFmtId="0" fontId="5" fillId="2" borderId="54" xfId="8" applyFont="1" applyBorder="1">
      <alignment horizontal="center" vertical="center"/>
    </xf>
    <xf numFmtId="0" fontId="5" fillId="2" borderId="49" xfId="8" applyFont="1" applyBorder="1" applyAlignment="1">
      <alignment horizontal="center" vertical="center" wrapText="1"/>
    </xf>
    <xf numFmtId="0" fontId="5" fillId="2" borderId="54" xfId="8" applyFont="1" applyBorder="1" applyAlignment="1">
      <alignment horizontal="center" vertical="center" wrapText="1"/>
    </xf>
    <xf numFmtId="0" fontId="5" fillId="2" borderId="49" xfId="9" applyFont="1" applyBorder="1" applyAlignment="1">
      <alignment horizontal="center" vertical="center" wrapText="1"/>
    </xf>
    <xf numFmtId="0" fontId="5" fillId="2" borderId="54" xfId="9" applyFont="1" applyBorder="1" applyAlignment="1">
      <alignment horizontal="center" vertical="center" wrapText="1"/>
    </xf>
    <xf numFmtId="0" fontId="5" fillId="2" borderId="28" xfId="8" applyFont="1" applyBorder="1" applyAlignment="1">
      <alignment horizontal="center" vertical="center" wrapText="1"/>
    </xf>
    <xf numFmtId="0" fontId="5" fillId="2" borderId="11" xfId="8" applyFont="1" applyBorder="1" applyAlignment="1">
      <alignment horizontal="center" vertical="center" wrapText="1"/>
    </xf>
    <xf numFmtId="0" fontId="5" fillId="2" borderId="50" xfId="8" applyFont="1" applyBorder="1" applyAlignment="1">
      <alignment horizontal="center" vertical="center" wrapText="1"/>
    </xf>
    <xf numFmtId="0" fontId="5" fillId="2" borderId="51" xfId="8" applyFont="1" applyBorder="1" applyAlignment="1">
      <alignment horizontal="center" vertical="center" wrapText="1"/>
    </xf>
    <xf numFmtId="0" fontId="5" fillId="2" borderId="130" xfId="8" applyFont="1" applyBorder="1" applyAlignment="1">
      <alignment horizontal="center" vertical="center"/>
    </xf>
    <xf numFmtId="0" fontId="5" fillId="2" borderId="23" xfId="8" applyFont="1" applyBorder="1" applyAlignment="1">
      <alignment horizontal="center" vertical="center"/>
    </xf>
    <xf numFmtId="0" fontId="5" fillId="2" borderId="61" xfId="8" applyFont="1" applyBorder="1" applyAlignment="1">
      <alignment horizontal="center" vertical="center"/>
    </xf>
    <xf numFmtId="0" fontId="5" fillId="2" borderId="50" xfId="8" applyFont="1" applyBorder="1" applyAlignment="1">
      <alignment horizontal="center" vertical="center"/>
    </xf>
    <xf numFmtId="0" fontId="5" fillId="2" borderId="15" xfId="8" applyFont="1" applyBorder="1" applyAlignment="1">
      <alignment horizontal="center" vertical="center"/>
    </xf>
    <xf numFmtId="0" fontId="5" fillId="2" borderId="51" xfId="8" applyFont="1" applyBorder="1" applyAlignment="1">
      <alignment horizontal="center" vertical="center"/>
    </xf>
    <xf numFmtId="0" fontId="5" fillId="2" borderId="129" xfId="9" applyFont="1" applyBorder="1" applyAlignment="1">
      <alignment horizontal="center" vertical="center" wrapText="1"/>
    </xf>
    <xf numFmtId="0" fontId="18" fillId="0" borderId="55" xfId="17" applyFont="1" applyBorder="1"/>
    <xf numFmtId="0" fontId="5" fillId="2" borderId="128" xfId="9" applyFont="1" applyBorder="1" applyAlignment="1">
      <alignment horizontal="center" vertical="center" wrapText="1"/>
    </xf>
    <xf numFmtId="0" fontId="18" fillId="0" borderId="56" xfId="17" applyFont="1" applyBorder="1"/>
    <xf numFmtId="0" fontId="5" fillId="2" borderId="127" xfId="9" applyFont="1" applyBorder="1" applyAlignment="1">
      <alignment horizontal="right" vertical="center" wrapText="1"/>
    </xf>
    <xf numFmtId="0" fontId="18" fillId="0" borderId="54" xfId="17" applyFont="1" applyBorder="1" applyAlignment="1">
      <alignment horizontal="right"/>
    </xf>
    <xf numFmtId="0" fontId="5" fillId="2" borderId="127" xfId="8" applyFont="1" applyBorder="1" applyAlignment="1">
      <alignment horizontal="center" vertical="center" wrapText="1"/>
    </xf>
    <xf numFmtId="0" fontId="18" fillId="0" borderId="54" xfId="17" applyFont="1" applyBorder="1"/>
    <xf numFmtId="0" fontId="7" fillId="5" borderId="43" xfId="13" applyFont="1" applyFill="1" applyBorder="1">
      <alignment horizontal="center" vertical="center"/>
    </xf>
    <xf numFmtId="0" fontId="7" fillId="5" borderId="62" xfId="13" applyFont="1" applyFill="1" applyBorder="1">
      <alignment horizontal="center" vertical="center"/>
    </xf>
    <xf numFmtId="0" fontId="7" fillId="5" borderId="63" xfId="13" applyFont="1" applyFill="1" applyBorder="1">
      <alignment horizontal="center" vertical="center"/>
    </xf>
    <xf numFmtId="0" fontId="5" fillId="5" borderId="10" xfId="12" applyFont="1" applyBorder="1">
      <alignment vertical="center" wrapText="1"/>
    </xf>
    <xf numFmtId="0" fontId="5" fillId="5" borderId="18" xfId="12" applyFont="1" applyBorder="1">
      <alignment vertical="center" wrapText="1"/>
    </xf>
    <xf numFmtId="0" fontId="7" fillId="5" borderId="126" xfId="13" applyFont="1" applyFill="1" applyBorder="1" applyAlignment="1">
      <alignment vertical="top"/>
    </xf>
    <xf numFmtId="0" fontId="18" fillId="0" borderId="124" xfId="17" applyFont="1" applyBorder="1" applyAlignment="1">
      <alignment vertical="top"/>
    </xf>
    <xf numFmtId="0" fontId="18" fillId="0" borderId="123" xfId="17" applyFont="1" applyBorder="1" applyAlignment="1">
      <alignment vertical="top"/>
    </xf>
    <xf numFmtId="0" fontId="5" fillId="5" borderId="20" xfId="11" applyFont="1" applyBorder="1" applyAlignment="1" applyProtection="1">
      <alignment vertical="top" wrapText="1"/>
    </xf>
    <xf numFmtId="0" fontId="5" fillId="5" borderId="21" xfId="11" applyFont="1" applyBorder="1" applyAlignment="1" applyProtection="1">
      <alignment vertical="top" wrapText="1"/>
    </xf>
    <xf numFmtId="0" fontId="5" fillId="5" borderId="23" xfId="11" applyFont="1" applyBorder="1" applyAlignment="1" applyProtection="1">
      <alignment vertical="top" wrapText="1"/>
    </xf>
    <xf numFmtId="0" fontId="5" fillId="5" borderId="10" xfId="12" applyFont="1" applyBorder="1" applyAlignment="1">
      <alignment vertical="top" wrapText="1"/>
    </xf>
    <xf numFmtId="0" fontId="5" fillId="5" borderId="18" xfId="12" applyFont="1" applyBorder="1" applyAlignment="1">
      <alignment vertical="top" wrapText="1"/>
    </xf>
    <xf numFmtId="0" fontId="5" fillId="5" borderId="12" xfId="12" applyFont="1" applyFill="1" applyBorder="1" applyAlignment="1">
      <alignment vertical="top" wrapText="1"/>
    </xf>
    <xf numFmtId="0" fontId="5" fillId="5" borderId="0" xfId="12" applyFont="1" applyFill="1" applyBorder="1" applyAlignment="1">
      <alignment vertical="top" wrapText="1"/>
    </xf>
    <xf numFmtId="0" fontId="5" fillId="5" borderId="13" xfId="12" applyFont="1" applyFill="1" applyBorder="1" applyAlignment="1">
      <alignment vertical="top" wrapText="1"/>
    </xf>
    <xf numFmtId="0" fontId="5" fillId="5" borderId="14" xfId="12" applyFont="1" applyFill="1" applyBorder="1" applyAlignment="1">
      <alignment vertical="top" wrapText="1"/>
    </xf>
    <xf numFmtId="0" fontId="5" fillId="5" borderId="15" xfId="12" applyFont="1" applyFill="1" applyBorder="1" applyAlignment="1">
      <alignment vertical="top" wrapText="1"/>
    </xf>
    <xf numFmtId="0" fontId="5" fillId="5" borderId="16" xfId="12" applyFont="1" applyFill="1" applyBorder="1" applyAlignment="1">
      <alignment vertical="top" wrapText="1"/>
    </xf>
    <xf numFmtId="0" fontId="19" fillId="0" borderId="12" xfId="17" applyFont="1" applyBorder="1" applyAlignment="1">
      <alignment horizontal="center" vertical="distributed"/>
    </xf>
    <xf numFmtId="0" fontId="19" fillId="0" borderId="0" xfId="17" applyFont="1" applyAlignment="1">
      <alignment horizontal="center" vertical="distributed"/>
    </xf>
    <xf numFmtId="0" fontId="19" fillId="0" borderId="13" xfId="17" applyFont="1" applyBorder="1" applyAlignment="1">
      <alignment horizontal="center" vertical="distributed"/>
    </xf>
    <xf numFmtId="0" fontId="2" fillId="4" borderId="120" xfId="17" applyFont="1" applyFill="1" applyBorder="1" applyAlignment="1" applyProtection="1">
      <alignment horizontal="center" vertical="center" wrapText="1"/>
      <protection locked="0"/>
    </xf>
    <xf numFmtId="0" fontId="2" fillId="4" borderId="119" xfId="17" applyFont="1" applyFill="1" applyBorder="1" applyAlignment="1" applyProtection="1">
      <alignment horizontal="center" vertical="center" wrapText="1"/>
      <protection locked="0"/>
    </xf>
    <xf numFmtId="0" fontId="2" fillId="4" borderId="118" xfId="17" applyFont="1" applyFill="1" applyBorder="1" applyAlignment="1" applyProtection="1">
      <alignment horizontal="center" vertical="center" wrapText="1"/>
      <protection locked="0"/>
    </xf>
    <xf numFmtId="0" fontId="2" fillId="4" borderId="12" xfId="17" applyNumberFormat="1" applyFont="1" applyFill="1" applyBorder="1" applyAlignment="1" applyProtection="1">
      <alignment horizontal="center" vertical="center" wrapText="1"/>
      <protection locked="0"/>
    </xf>
    <xf numFmtId="0" fontId="2" fillId="4" borderId="0" xfId="17" applyNumberFormat="1" applyFont="1" applyFill="1" applyBorder="1" applyAlignment="1" applyProtection="1">
      <alignment horizontal="center" vertical="center" wrapText="1"/>
      <protection locked="0"/>
    </xf>
    <xf numFmtId="0" fontId="2" fillId="4" borderId="13" xfId="17" applyNumberFormat="1" applyFont="1" applyFill="1" applyBorder="1" applyAlignment="1" applyProtection="1">
      <alignment horizontal="center" vertical="center" wrapText="1"/>
      <protection locked="0"/>
    </xf>
    <xf numFmtId="0" fontId="2" fillId="4" borderId="12" xfId="17" applyFont="1" applyFill="1" applyBorder="1" applyAlignment="1" applyProtection="1">
      <alignment vertical="center" wrapText="1"/>
      <protection locked="0"/>
    </xf>
    <xf numFmtId="0" fontId="2" fillId="4" borderId="0" xfId="17" applyFont="1" applyFill="1" applyBorder="1" applyAlignment="1" applyProtection="1">
      <alignment vertical="center" wrapText="1"/>
      <protection locked="0"/>
    </xf>
    <xf numFmtId="0" fontId="2" fillId="4" borderId="13" xfId="17" applyFont="1" applyFill="1" applyBorder="1" applyAlignment="1" applyProtection="1">
      <alignment vertical="center" wrapText="1"/>
      <protection locked="0"/>
    </xf>
    <xf numFmtId="0" fontId="5" fillId="10" borderId="70" xfId="16" applyFont="1" applyFill="1" applyBorder="1" applyAlignment="1">
      <alignment horizontal="center" vertical="center" wrapText="1"/>
    </xf>
    <xf numFmtId="0" fontId="7" fillId="0" borderId="0" xfId="16" applyFont="1" applyBorder="1"/>
    <xf numFmtId="0" fontId="7" fillId="0" borderId="64" xfId="16" applyFont="1" applyBorder="1"/>
    <xf numFmtId="0" fontId="5" fillId="13" borderId="70" xfId="16" applyFont="1" applyFill="1" applyBorder="1" applyAlignment="1">
      <alignment horizontal="center" vertical="center"/>
    </xf>
    <xf numFmtId="0" fontId="5" fillId="10" borderId="71" xfId="16" applyFont="1" applyFill="1" applyBorder="1" applyAlignment="1" applyProtection="1">
      <alignment horizontal="center" vertical="center" wrapText="1"/>
    </xf>
    <xf numFmtId="0" fontId="7" fillId="0" borderId="75" xfId="16" applyFont="1" applyBorder="1" applyProtection="1"/>
    <xf numFmtId="0" fontId="7" fillId="0" borderId="86" xfId="16" applyFont="1" applyBorder="1" applyProtection="1"/>
    <xf numFmtId="0" fontId="2" fillId="0" borderId="81" xfId="16" applyFont="1" applyBorder="1" applyAlignment="1">
      <alignment horizontal="center" vertical="center" wrapText="1"/>
    </xf>
    <xf numFmtId="0" fontId="7" fillId="0" borderId="72" xfId="16" applyFont="1" applyBorder="1"/>
    <xf numFmtId="0" fontId="7" fillId="0" borderId="87" xfId="16" applyFont="1" applyBorder="1"/>
    <xf numFmtId="0" fontId="13" fillId="14" borderId="82" xfId="16" applyFont="1" applyFill="1" applyBorder="1" applyAlignment="1">
      <alignment horizontal="center" vertical="center" wrapText="1"/>
    </xf>
    <xf numFmtId="0" fontId="7" fillId="0" borderId="83" xfId="16" applyFont="1" applyBorder="1"/>
    <xf numFmtId="0" fontId="7" fillId="0" borderId="82" xfId="16" applyFont="1" applyBorder="1"/>
    <xf numFmtId="0" fontId="7" fillId="0" borderId="88" xfId="16" applyFont="1" applyBorder="1"/>
    <xf numFmtId="0" fontId="7" fillId="0" borderId="89" xfId="16" applyFont="1" applyBorder="1"/>
    <xf numFmtId="0" fontId="14" fillId="13" borderId="74" xfId="16" applyFont="1" applyFill="1" applyBorder="1" applyAlignment="1">
      <alignment horizontal="center"/>
    </xf>
    <xf numFmtId="0" fontId="7" fillId="0" borderId="75" xfId="16" applyFont="1" applyBorder="1"/>
    <xf numFmtId="0" fontId="23" fillId="13" borderId="64" xfId="18" applyFill="1" applyBorder="1" applyAlignment="1">
      <alignment wrapText="1"/>
    </xf>
    <xf numFmtId="0" fontId="7" fillId="0" borderId="86" xfId="16" applyFont="1" applyBorder="1"/>
    <xf numFmtId="0" fontId="7" fillId="0" borderId="0" xfId="16" applyFont="1" applyAlignment="1">
      <alignment horizontal="center" wrapText="1"/>
    </xf>
    <xf numFmtId="0" fontId="17" fillId="0" borderId="0" xfId="16" applyFont="1" applyAlignment="1"/>
    <xf numFmtId="0" fontId="9" fillId="10" borderId="65" xfId="16" applyFont="1" applyFill="1" applyBorder="1" applyAlignment="1">
      <alignment horizontal="center" wrapText="1"/>
    </xf>
    <xf numFmtId="0" fontId="7" fillId="0" borderId="66" xfId="16" applyFont="1" applyBorder="1"/>
    <xf numFmtId="0" fontId="4" fillId="11" borderId="68" xfId="16" applyFont="1" applyFill="1" applyBorder="1" applyAlignment="1">
      <alignment horizontal="center"/>
    </xf>
    <xf numFmtId="0" fontId="7" fillId="0" borderId="68" xfId="16" applyFont="1" applyBorder="1"/>
    <xf numFmtId="0" fontId="7" fillId="0" borderId="92" xfId="16" applyFont="1" applyBorder="1"/>
    <xf numFmtId="0" fontId="15" fillId="11" borderId="69" xfId="16" applyFont="1" applyFill="1" applyBorder="1" applyAlignment="1">
      <alignment horizontal="center" vertical="center" wrapText="1"/>
    </xf>
    <xf numFmtId="0" fontId="7" fillId="0" borderId="70" xfId="16" applyFont="1" applyBorder="1"/>
    <xf numFmtId="0" fontId="7" fillId="0" borderId="71" xfId="16" applyFont="1" applyBorder="1"/>
    <xf numFmtId="0" fontId="7" fillId="0" borderId="74" xfId="16" applyFont="1" applyBorder="1"/>
    <xf numFmtId="0" fontId="11" fillId="11" borderId="79" xfId="16" applyFont="1" applyFill="1" applyBorder="1" applyAlignment="1">
      <alignment horizontal="left" vertical="center" wrapText="1"/>
    </xf>
    <xf numFmtId="0" fontId="7" fillId="0" borderId="80" xfId="16" applyFont="1" applyBorder="1"/>
    <xf numFmtId="0" fontId="7" fillId="0" borderId="67" xfId="16" applyFont="1" applyBorder="1"/>
    <xf numFmtId="0" fontId="13" fillId="13" borderId="74" xfId="16" applyFont="1" applyFill="1" applyBorder="1" applyAlignment="1">
      <alignment horizontal="center"/>
    </xf>
    <xf numFmtId="0" fontId="5" fillId="13" borderId="69" xfId="16" applyFont="1" applyFill="1" applyBorder="1" applyAlignment="1">
      <alignment horizontal="center" vertical="center"/>
    </xf>
    <xf numFmtId="0" fontId="7" fillId="0" borderId="85" xfId="16" applyFont="1" applyBorder="1"/>
    <xf numFmtId="0" fontId="5" fillId="12" borderId="72" xfId="16" applyFont="1" applyFill="1" applyBorder="1" applyAlignment="1">
      <alignment horizontal="center" vertical="center" wrapText="1"/>
    </xf>
    <xf numFmtId="0" fontId="5" fillId="12" borderId="91" xfId="16" applyFont="1" applyFill="1" applyBorder="1" applyAlignment="1">
      <alignment horizontal="center" vertical="center" wrapText="1"/>
    </xf>
    <xf numFmtId="0" fontId="7" fillId="0" borderId="94" xfId="16" applyFont="1" applyBorder="1"/>
    <xf numFmtId="0" fontId="5" fillId="12" borderId="76" xfId="16" applyFont="1" applyFill="1" applyBorder="1" applyAlignment="1">
      <alignment horizontal="center" vertical="center" wrapText="1"/>
    </xf>
    <xf numFmtId="0" fontId="7" fillId="0" borderId="93" xfId="16" applyFont="1" applyBorder="1"/>
    <xf numFmtId="0" fontId="7" fillId="0" borderId="144" xfId="16" applyFont="1" applyFill="1" applyBorder="1" applyAlignment="1" applyProtection="1">
      <alignment horizontal="center" vertical="center" wrapText="1"/>
      <protection locked="0"/>
    </xf>
    <xf numFmtId="0" fontId="7" fillId="0" borderId="145" xfId="16" applyFont="1" applyFill="1" applyBorder="1" applyAlignment="1" applyProtection="1">
      <alignment horizontal="center" vertical="center" wrapText="1"/>
      <protection locked="0"/>
    </xf>
    <xf numFmtId="0" fontId="7" fillId="0" borderId="146" xfId="16" applyFont="1" applyFill="1" applyBorder="1" applyAlignment="1" applyProtection="1">
      <alignment horizontal="center" vertical="center" wrapText="1"/>
      <protection locked="0"/>
    </xf>
    <xf numFmtId="0" fontId="5" fillId="0" borderId="98" xfId="16" applyFont="1" applyFill="1" applyBorder="1" applyAlignment="1" applyProtection="1">
      <alignment vertical="center" wrapText="1"/>
      <protection locked="0"/>
    </xf>
    <xf numFmtId="0" fontId="5" fillId="0" borderId="100" xfId="16" applyFont="1" applyFill="1" applyBorder="1" applyAlignment="1" applyProtection="1">
      <alignment vertical="center" wrapText="1"/>
      <protection locked="0"/>
    </xf>
    <xf numFmtId="0" fontId="5" fillId="0" borderId="99" xfId="16" applyFont="1" applyFill="1" applyBorder="1" applyAlignment="1" applyProtection="1">
      <alignment vertical="center" wrapText="1"/>
      <protection locked="0"/>
    </xf>
    <xf numFmtId="0" fontId="2" fillId="0" borderId="12" xfId="16" applyFont="1" applyFill="1" applyBorder="1" applyAlignment="1" applyProtection="1">
      <alignment horizontal="center" vertical="center" wrapText="1"/>
      <protection locked="0"/>
    </xf>
    <xf numFmtId="0" fontId="2" fillId="0" borderId="0" xfId="16" applyFont="1" applyFill="1" applyBorder="1" applyAlignment="1" applyProtection="1">
      <alignment horizontal="center" vertical="center" wrapText="1"/>
      <protection locked="0"/>
    </xf>
    <xf numFmtId="0" fontId="2" fillId="0" borderId="83" xfId="16" applyFont="1" applyFill="1" applyBorder="1" applyAlignment="1" applyProtection="1">
      <alignment horizontal="center" vertical="center" wrapText="1"/>
      <protection locked="0"/>
    </xf>
    <xf numFmtId="0" fontId="5" fillId="0" borderId="104" xfId="16" applyFont="1" applyFill="1" applyBorder="1" applyAlignment="1" applyProtection="1">
      <alignment vertical="center" wrapText="1"/>
      <protection locked="0"/>
    </xf>
    <xf numFmtId="0" fontId="5" fillId="0" borderId="105" xfId="16" applyFont="1" applyFill="1" applyBorder="1" applyAlignment="1" applyProtection="1">
      <alignment vertical="center" wrapText="1"/>
      <protection locked="0"/>
    </xf>
    <xf numFmtId="0" fontId="5" fillId="0" borderId="82" xfId="16" applyFont="1" applyFill="1" applyBorder="1" applyAlignment="1" applyProtection="1">
      <alignment horizontal="center" wrapText="1"/>
      <protection locked="0"/>
    </xf>
    <xf numFmtId="0" fontId="5" fillId="0" borderId="0" xfId="16" applyFont="1" applyFill="1" applyBorder="1" applyAlignment="1" applyProtection="1">
      <alignment horizontal="center" wrapText="1"/>
      <protection locked="0"/>
    </xf>
    <xf numFmtId="0" fontId="5" fillId="0" borderId="83" xfId="16" applyFont="1" applyFill="1" applyBorder="1" applyAlignment="1" applyProtection="1">
      <alignment horizontal="center" wrapText="1"/>
      <protection locked="0"/>
    </xf>
    <xf numFmtId="0" fontId="2" fillId="0" borderId="88" xfId="16" applyFont="1" applyFill="1" applyBorder="1" applyAlignment="1" applyProtection="1">
      <alignment horizontal="center" vertical="center" wrapText="1"/>
      <protection locked="0"/>
    </xf>
    <xf numFmtId="0" fontId="2" fillId="0" borderId="64" xfId="16" applyFont="1" applyFill="1" applyBorder="1" applyAlignment="1" applyProtection="1">
      <alignment horizontal="center" vertical="center" wrapText="1"/>
      <protection locked="0"/>
    </xf>
    <xf numFmtId="0" fontId="2" fillId="0" borderId="89" xfId="16" applyFont="1" applyFill="1" applyBorder="1" applyAlignment="1" applyProtection="1">
      <alignment horizontal="center" vertical="center" wrapText="1"/>
      <protection locked="0"/>
    </xf>
    <xf numFmtId="0" fontId="5" fillId="12" borderId="76" xfId="16" applyFont="1" applyFill="1" applyBorder="1" applyAlignment="1">
      <alignment horizontal="center" vertical="center"/>
    </xf>
    <xf numFmtId="0" fontId="5" fillId="12" borderId="74" xfId="16" applyFont="1" applyFill="1" applyBorder="1" applyAlignment="1">
      <alignment horizontal="center" vertical="center" wrapText="1"/>
    </xf>
    <xf numFmtId="0" fontId="5" fillId="12" borderId="74" xfId="16" applyFont="1" applyFill="1" applyBorder="1" applyAlignment="1">
      <alignment horizontal="center" vertical="center"/>
    </xf>
    <xf numFmtId="0" fontId="7" fillId="16" borderId="96" xfId="16" applyFont="1" applyFill="1" applyBorder="1" applyAlignment="1" applyProtection="1">
      <alignment horizontal="center" vertical="center" wrapText="1"/>
      <protection locked="0"/>
    </xf>
    <xf numFmtId="0" fontId="7" fillId="16" borderId="101" xfId="16" applyFont="1" applyFill="1" applyBorder="1" applyAlignment="1" applyProtection="1">
      <alignment horizontal="center" vertical="center" wrapText="1"/>
      <protection locked="0"/>
    </xf>
    <xf numFmtId="0" fontId="7" fillId="16" borderId="107" xfId="16" applyFont="1" applyFill="1" applyBorder="1" applyAlignment="1" applyProtection="1">
      <alignment horizontal="center" vertical="center" wrapText="1"/>
      <protection locked="0"/>
    </xf>
    <xf numFmtId="0" fontId="5" fillId="16" borderId="98" xfId="16" applyFont="1" applyFill="1" applyBorder="1" applyAlignment="1" applyProtection="1">
      <alignment vertical="center" wrapText="1"/>
      <protection locked="0"/>
    </xf>
    <xf numFmtId="0" fontId="5" fillId="16" borderId="100" xfId="16" applyFont="1" applyFill="1" applyBorder="1" applyAlignment="1" applyProtection="1">
      <alignment vertical="center" wrapText="1"/>
      <protection locked="0"/>
    </xf>
    <xf numFmtId="0" fontId="5" fillId="16" borderId="99" xfId="16" applyFont="1" applyFill="1" applyBorder="1" applyAlignment="1" applyProtection="1">
      <alignment vertical="center" wrapText="1"/>
      <protection locked="0"/>
    </xf>
    <xf numFmtId="0" fontId="2" fillId="13" borderId="82" xfId="16" applyFont="1" applyFill="1" applyBorder="1" applyAlignment="1" applyProtection="1">
      <alignment horizontal="center" vertical="center" wrapText="1"/>
      <protection locked="0"/>
    </xf>
    <xf numFmtId="0" fontId="2" fillId="13" borderId="0" xfId="16" applyFont="1" applyFill="1" applyBorder="1" applyAlignment="1" applyProtection="1">
      <alignment horizontal="center" vertical="center" wrapText="1"/>
      <protection locked="0"/>
    </xf>
    <xf numFmtId="0" fontId="2" fillId="13" borderId="83" xfId="16" applyFont="1" applyFill="1" applyBorder="1" applyAlignment="1" applyProtection="1">
      <alignment horizontal="center" vertical="center" wrapText="1"/>
      <protection locked="0"/>
    </xf>
    <xf numFmtId="0" fontId="5" fillId="16" borderId="104" xfId="16" applyFont="1" applyFill="1" applyBorder="1" applyAlignment="1" applyProtection="1">
      <alignment vertical="center" wrapText="1"/>
      <protection locked="0"/>
    </xf>
    <xf numFmtId="0" fontId="5" fillId="16" borderId="105" xfId="16" applyFont="1" applyFill="1" applyBorder="1" applyAlignment="1" applyProtection="1">
      <alignment vertical="center" wrapText="1"/>
      <protection locked="0"/>
    </xf>
    <xf numFmtId="0" fontId="5" fillId="16" borderId="82" xfId="16" applyFont="1" applyFill="1" applyBorder="1" applyAlignment="1" applyProtection="1">
      <alignment horizontal="center" wrapText="1"/>
      <protection locked="0"/>
    </xf>
    <xf numFmtId="0" fontId="5" fillId="16" borderId="0" xfId="16" applyFont="1" applyFill="1" applyBorder="1" applyAlignment="1" applyProtection="1">
      <alignment horizontal="center" wrapText="1"/>
      <protection locked="0"/>
    </xf>
    <xf numFmtId="0" fontId="5" fillId="16" borderId="83" xfId="16" applyFont="1" applyFill="1" applyBorder="1" applyAlignment="1" applyProtection="1">
      <alignment horizontal="center" wrapText="1"/>
      <protection locked="0"/>
    </xf>
    <xf numFmtId="0" fontId="2" fillId="16" borderId="88" xfId="16" applyFont="1" applyFill="1" applyBorder="1" applyAlignment="1" applyProtection="1">
      <alignment horizontal="center" vertical="center" wrapText="1"/>
      <protection locked="0"/>
    </xf>
    <xf numFmtId="0" fontId="2" fillId="16" borderId="64" xfId="16" applyFont="1" applyFill="1" applyBorder="1" applyAlignment="1" applyProtection="1">
      <alignment horizontal="center" vertical="center" wrapText="1"/>
      <protection locked="0"/>
    </xf>
    <xf numFmtId="0" fontId="2" fillId="16" borderId="89" xfId="16" applyFont="1" applyFill="1" applyBorder="1" applyAlignment="1" applyProtection="1">
      <alignment horizontal="center" vertical="center" wrapText="1"/>
      <protection locked="0"/>
    </xf>
    <xf numFmtId="0" fontId="5" fillId="16" borderId="98" xfId="16" applyFont="1" applyFill="1" applyBorder="1" applyAlignment="1" applyProtection="1">
      <alignment horizontal="center" vertical="center" wrapText="1"/>
      <protection locked="0"/>
    </xf>
    <xf numFmtId="0" fontId="5" fillId="16" borderId="99" xfId="16" applyFont="1" applyFill="1" applyBorder="1" applyAlignment="1" applyProtection="1">
      <alignment horizontal="center" vertical="center" wrapText="1"/>
      <protection locked="0"/>
    </xf>
    <xf numFmtId="0" fontId="5" fillId="16" borderId="100" xfId="16" applyFont="1" applyFill="1" applyBorder="1" applyAlignment="1" applyProtection="1">
      <alignment horizontal="center" vertical="center" wrapText="1"/>
      <protection locked="0"/>
    </xf>
    <xf numFmtId="0" fontId="5" fillId="16" borderId="88" xfId="16" applyFont="1" applyFill="1" applyBorder="1" applyAlignment="1" applyProtection="1">
      <alignment horizontal="center" wrapText="1"/>
      <protection locked="0"/>
    </xf>
    <xf numFmtId="0" fontId="5" fillId="16" borderId="64" xfId="16" applyFont="1" applyFill="1" applyBorder="1" applyAlignment="1" applyProtection="1">
      <alignment horizontal="center" wrapText="1"/>
      <protection locked="0"/>
    </xf>
    <xf numFmtId="0" fontId="5" fillId="16" borderId="89" xfId="16" applyFont="1" applyFill="1" applyBorder="1" applyAlignment="1" applyProtection="1">
      <alignment horizontal="center" wrapText="1"/>
      <protection locked="0"/>
    </xf>
    <xf numFmtId="0" fontId="2" fillId="4" borderId="8" xfId="15" applyFont="1" applyFill="1" applyBorder="1" applyAlignment="1" applyProtection="1">
      <alignment horizontal="left" vertical="center"/>
    </xf>
    <xf numFmtId="0" fontId="2" fillId="4" borderId="24" xfId="15" applyFont="1" applyFill="1" applyBorder="1" applyAlignment="1" applyProtection="1">
      <alignment horizontal="left" vertical="center"/>
    </xf>
    <xf numFmtId="0" fontId="2" fillId="4" borderId="14" xfId="15" applyFont="1" applyFill="1" applyBorder="1" applyAlignment="1" applyProtection="1">
      <alignment horizontal="left" vertical="center"/>
    </xf>
    <xf numFmtId="0" fontId="2" fillId="4" borderId="16" xfId="15" applyFont="1" applyFill="1" applyBorder="1" applyAlignment="1" applyProtection="1">
      <alignment horizontal="left" vertical="center"/>
    </xf>
    <xf numFmtId="0" fontId="2" fillId="4" borderId="8" xfId="15" applyFont="1" applyFill="1" applyBorder="1" applyAlignment="1" applyProtection="1">
      <alignment horizontal="left" vertical="center" wrapText="1"/>
    </xf>
    <xf numFmtId="0" fontId="2" fillId="4" borderId="24" xfId="15" applyFont="1" applyFill="1" applyBorder="1" applyAlignment="1" applyProtection="1">
      <alignment horizontal="left" vertical="center" wrapText="1"/>
    </xf>
    <xf numFmtId="0" fontId="2" fillId="4" borderId="52" xfId="15" applyFont="1" applyFill="1" applyBorder="1" applyAlignment="1" applyProtection="1">
      <alignment horizontal="left" vertical="center"/>
    </xf>
    <xf numFmtId="0" fontId="2" fillId="4" borderId="12" xfId="15" applyFont="1" applyFill="1" applyBorder="1" applyAlignment="1" applyProtection="1">
      <alignment horizontal="left" vertical="center"/>
    </xf>
    <xf numFmtId="0" fontId="2" fillId="4" borderId="13" xfId="15" applyFont="1" applyFill="1" applyBorder="1" applyAlignment="1" applyProtection="1">
      <alignment horizontal="left" vertical="center"/>
    </xf>
    <xf numFmtId="0" fontId="5" fillId="5" borderId="9" xfId="12" applyBorder="1">
      <alignment vertical="center" wrapText="1"/>
    </xf>
    <xf numFmtId="0" fontId="2" fillId="4" borderId="135" xfId="15" applyFont="1" applyFill="1" applyBorder="1" applyAlignment="1" applyProtection="1">
      <alignment horizontal="left" vertical="center"/>
    </xf>
    <xf numFmtId="0" fontId="2" fillId="4" borderId="134" xfId="15" applyFont="1" applyFill="1" applyBorder="1" applyAlignment="1" applyProtection="1">
      <alignment horizontal="left" vertical="center"/>
    </xf>
    <xf numFmtId="0" fontId="2" fillId="4" borderId="12" xfId="15" applyFont="1" applyFill="1" applyBorder="1" applyAlignment="1" applyProtection="1">
      <alignment horizontal="left" vertical="center" wrapText="1"/>
    </xf>
    <xf numFmtId="0" fontId="2" fillId="4" borderId="0" xfId="15" applyFont="1" applyFill="1" applyBorder="1" applyAlignment="1" applyProtection="1">
      <alignment horizontal="left" vertical="center" wrapText="1"/>
    </xf>
    <xf numFmtId="0" fontId="2" fillId="4" borderId="13" xfId="15" applyFont="1" applyFill="1" applyBorder="1" applyAlignment="1" applyProtection="1">
      <alignment horizontal="left" vertical="center" wrapText="1"/>
    </xf>
    <xf numFmtId="0" fontId="2" fillId="0" borderId="12" xfId="15" applyFont="1" applyFill="1" applyBorder="1" applyAlignment="1" applyProtection="1">
      <alignment horizontal="left" vertical="center" wrapText="1"/>
    </xf>
    <xf numFmtId="0" fontId="2" fillId="0" borderId="0" xfId="15" applyFont="1" applyFill="1" applyBorder="1" applyAlignment="1" applyProtection="1">
      <alignment horizontal="left" vertical="center" wrapText="1"/>
    </xf>
    <xf numFmtId="0" fontId="2" fillId="0" borderId="13" xfId="15" applyFont="1" applyFill="1" applyBorder="1" applyAlignment="1" applyProtection="1">
      <alignment horizontal="left" vertical="center" wrapText="1"/>
    </xf>
    <xf numFmtId="0" fontId="2" fillId="0" borderId="52" xfId="15" applyFont="1" applyFill="1" applyBorder="1" applyAlignment="1" applyProtection="1">
      <alignment horizontal="left" vertical="center" wrapText="1"/>
    </xf>
    <xf numFmtId="0" fontId="2" fillId="5" borderId="135" xfId="15" applyFont="1" applyFill="1" applyBorder="1" applyAlignment="1" applyProtection="1">
      <alignment horizontal="left" vertical="center" wrapText="1"/>
    </xf>
    <xf numFmtId="0" fontId="2" fillId="5" borderId="5" xfId="15" applyFont="1" applyFill="1" applyBorder="1" applyAlignment="1" applyProtection="1">
      <alignment horizontal="left" vertical="center" wrapText="1"/>
    </xf>
    <xf numFmtId="0" fontId="2" fillId="5" borderId="134" xfId="15" applyFont="1" applyFill="1" applyBorder="1" applyAlignment="1" applyProtection="1">
      <alignment horizontal="left" vertical="center" wrapText="1"/>
    </xf>
    <xf numFmtId="0" fontId="7" fillId="5" borderId="129" xfId="13" applyFill="1" applyBorder="1">
      <alignment horizontal="center" vertical="center"/>
    </xf>
    <xf numFmtId="0" fontId="7" fillId="5" borderId="4" xfId="13" applyFill="1" applyBorder="1">
      <alignment horizontal="center" vertical="center"/>
    </xf>
    <xf numFmtId="0" fontId="7" fillId="5" borderId="138" xfId="13" applyFill="1" applyBorder="1">
      <alignment horizontal="center" vertical="center"/>
    </xf>
    <xf numFmtId="0" fontId="5" fillId="5" borderId="10" xfId="12" applyBorder="1">
      <alignment vertical="center" wrapText="1"/>
    </xf>
    <xf numFmtId="0" fontId="5" fillId="5" borderId="18" xfId="12" applyBorder="1">
      <alignment vertical="center" wrapText="1"/>
    </xf>
    <xf numFmtId="0" fontId="5" fillId="5" borderId="21" xfId="11" applyBorder="1" applyProtection="1">
      <alignment vertical="center" wrapText="1"/>
    </xf>
    <xf numFmtId="0" fontId="7" fillId="0" borderId="55" xfId="15" applyBorder="1" applyAlignment="1">
      <alignment horizontal="center"/>
    </xf>
    <xf numFmtId="0" fontId="7" fillId="0" borderId="26" xfId="15" applyBorder="1"/>
    <xf numFmtId="0" fontId="25" fillId="6" borderId="15" xfId="19" applyFill="1" applyBorder="1" applyAlignment="1" applyProtection="1">
      <alignment wrapText="1"/>
      <protection locked="0"/>
    </xf>
    <xf numFmtId="0" fontId="4" fillId="8" borderId="49" xfId="15" applyFont="1" applyFill="1" applyBorder="1" applyAlignment="1">
      <alignment horizontal="center"/>
    </xf>
    <xf numFmtId="0" fontId="4" fillId="8" borderId="54" xfId="15" applyFont="1" applyFill="1" applyBorder="1" applyAlignment="1">
      <alignment horizontal="center"/>
    </xf>
    <xf numFmtId="0" fontId="3" fillId="8" borderId="140" xfId="15" applyFont="1" applyFill="1" applyBorder="1" applyAlignment="1">
      <alignment horizontal="left" vertical="center" wrapText="1"/>
    </xf>
    <xf numFmtId="0" fontId="7" fillId="0" borderId="56" xfId="15" applyBorder="1" applyAlignment="1">
      <alignment horizontal="center"/>
    </xf>
    <xf numFmtId="0" fontId="2" fillId="0" borderId="12" xfId="15" applyFont="1" applyFill="1" applyBorder="1" applyAlignment="1" applyProtection="1">
      <alignment horizontal="center" vertical="center" wrapText="1"/>
      <protection locked="0"/>
    </xf>
    <xf numFmtId="0" fontId="2" fillId="0" borderId="0" xfId="15" applyFont="1" applyFill="1" applyBorder="1" applyAlignment="1" applyProtection="1">
      <alignment horizontal="center" vertical="center" wrapText="1"/>
      <protection locked="0"/>
    </xf>
    <xf numFmtId="0" fontId="2" fillId="0" borderId="13" xfId="15" applyFont="1" applyFill="1" applyBorder="1" applyAlignment="1" applyProtection="1">
      <alignment horizontal="center" vertical="center" wrapText="1"/>
      <protection locked="0"/>
    </xf>
    <xf numFmtId="0" fontId="5" fillId="5" borderId="23" xfId="11" applyBorder="1" applyProtection="1">
      <alignment vertical="center" wrapText="1"/>
    </xf>
    <xf numFmtId="0" fontId="7" fillId="0" borderId="0" xfId="15" applyBorder="1" applyAlignment="1">
      <alignment horizontal="center"/>
    </xf>
    <xf numFmtId="0" fontId="9" fillId="9" borderId="29" xfId="15" applyFont="1" applyFill="1" applyBorder="1" applyAlignment="1" applyProtection="1">
      <alignment horizontal="center" wrapText="1"/>
      <protection hidden="1"/>
    </xf>
    <xf numFmtId="0" fontId="9" fillId="9" borderId="143" xfId="15" applyFont="1" applyFill="1" applyBorder="1" applyAlignment="1" applyProtection="1">
      <alignment horizontal="center" wrapText="1"/>
      <protection hidden="1"/>
    </xf>
    <xf numFmtId="0" fontId="5" fillId="5" borderId="12" xfId="12" applyFill="1" applyBorder="1" applyAlignment="1" applyProtection="1">
      <alignment horizontal="left" wrapText="1"/>
    </xf>
    <xf numFmtId="0" fontId="5" fillId="5" borderId="0" xfId="12" applyFill="1" applyBorder="1" applyAlignment="1" applyProtection="1">
      <alignment horizontal="left" wrapText="1"/>
    </xf>
    <xf numFmtId="0" fontId="5" fillId="5" borderId="13" xfId="12" applyFill="1" applyBorder="1" applyAlignment="1" applyProtection="1">
      <alignment horizontal="left" wrapText="1"/>
    </xf>
    <xf numFmtId="0" fontId="7" fillId="0" borderId="0" xfId="15" applyBorder="1" applyAlignment="1">
      <alignment wrapText="1"/>
    </xf>
    <xf numFmtId="0" fontId="7" fillId="0" borderId="13" xfId="15" applyBorder="1" applyAlignment="1">
      <alignment wrapText="1"/>
    </xf>
    <xf numFmtId="0" fontId="2" fillId="5" borderId="135" xfId="15" applyFont="1" applyFill="1" applyBorder="1" applyAlignment="1" applyProtection="1">
      <alignment horizontal="center" vertical="center" wrapText="1"/>
    </xf>
    <xf numFmtId="0" fontId="2" fillId="5" borderId="5" xfId="15" applyFont="1" applyFill="1" applyBorder="1" applyAlignment="1" applyProtection="1">
      <alignment horizontal="center" vertical="center" wrapText="1"/>
    </xf>
    <xf numFmtId="0" fontId="2" fillId="5" borderId="134" xfId="15" applyFont="1" applyFill="1" applyBorder="1" applyAlignment="1" applyProtection="1">
      <alignment horizontal="center" vertical="center" wrapText="1"/>
    </xf>
    <xf numFmtId="0" fontId="2" fillId="0" borderId="8" xfId="15" applyFont="1" applyFill="1" applyBorder="1" applyAlignment="1" applyProtection="1">
      <alignment horizontal="left" vertical="center" wrapText="1"/>
    </xf>
    <xf numFmtId="0" fontId="2" fillId="0" borderId="24" xfId="15" applyFont="1" applyFill="1" applyBorder="1" applyAlignment="1" applyProtection="1">
      <alignment horizontal="left" vertical="center" wrapText="1"/>
    </xf>
    <xf numFmtId="0" fontId="2" fillId="0" borderId="14" xfId="15" applyFont="1" applyFill="1" applyBorder="1" applyAlignment="1" applyProtection="1">
      <alignment horizontal="left" vertical="center"/>
    </xf>
    <xf numFmtId="0" fontId="2" fillId="0" borderId="16" xfId="15" applyFont="1" applyFill="1" applyBorder="1" applyAlignment="1" applyProtection="1">
      <alignment horizontal="left" vertical="center"/>
    </xf>
    <xf numFmtId="0" fontId="7" fillId="5" borderId="137" xfId="13" applyFill="1" applyBorder="1">
      <alignment horizontal="center" vertical="center"/>
    </xf>
  </cellXfs>
  <cellStyles count="20">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8" builtinId="8"/>
    <cellStyle name="Hyperlink 2" xfId="19"/>
    <cellStyle name="Normal" xfId="0" builtinId="0"/>
    <cellStyle name="Normal 2" xfId="15"/>
    <cellStyle name="Normal 3" xfId="16"/>
    <cellStyle name="Normal 4" xfId="1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nne.badgley@sol.doi.gov"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edwin.peterman@sol.doi.gov"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nancy.baumgartner@sol.doi.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98" zoomScaleNormal="100" workbookViewId="0">
      <selection activeCell="F105" sqref="F105"/>
    </sheetView>
  </sheetViews>
  <sheetFormatPr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52" customWidth="1"/>
  </cols>
  <sheetData>
    <row r="1" spans="1:19" s="8" customFormat="1" hidden="1" x14ac:dyDescent="0.25"/>
    <row r="2" spans="1:19" s="8" customFormat="1" x14ac:dyDescent="0.25">
      <c r="J2" s="523" t="s">
        <v>34</v>
      </c>
      <c r="K2" s="524"/>
      <c r="L2" s="524"/>
      <c r="M2" s="524"/>
      <c r="P2" s="520"/>
      <c r="Q2" s="520"/>
      <c r="R2" s="520"/>
      <c r="S2" s="520"/>
    </row>
    <row r="3" spans="1:19" s="8" customFormat="1" x14ac:dyDescent="0.25">
      <c r="J3" s="524"/>
      <c r="K3" s="524"/>
      <c r="L3" s="524"/>
      <c r="M3" s="524"/>
      <c r="P3" s="521"/>
      <c r="Q3" s="521"/>
      <c r="R3" s="521"/>
      <c r="S3" s="521"/>
    </row>
    <row r="4" spans="1:19" customFormat="1" ht="13.8" thickBot="1" x14ac:dyDescent="0.3">
      <c r="A4" s="1"/>
      <c r="B4" s="1"/>
      <c r="C4" s="1"/>
      <c r="D4" s="1"/>
      <c r="E4" s="1"/>
      <c r="F4" s="1"/>
      <c r="G4" s="1"/>
      <c r="H4" s="1"/>
      <c r="I4" s="1"/>
      <c r="J4" s="525"/>
      <c r="K4" s="525"/>
      <c r="L4" s="525"/>
      <c r="M4" s="525"/>
      <c r="P4" s="522"/>
      <c r="Q4" s="522"/>
      <c r="R4" s="522"/>
      <c r="S4" s="522"/>
    </row>
    <row r="5" spans="1:19" customFormat="1" ht="30" customHeight="1" thickTop="1" thickBot="1" x14ac:dyDescent="0.3">
      <c r="A5" s="526" t="str">
        <f>CONCATENATE("1353 Travel Report for ",B9,", ",B10," for the reporting period ",IF(G9=0,IF(I9=0,CONCATENATE("[MARK REPORTING PERIOD]"),CONCATENATE(Q423)), CONCATENATE(Q422)))</f>
        <v>1353 Travel Report for Department of the Interior, Office of the Solicitor (SOL)/Office of the Secretary(OS) for the reporting period APRIL 1 - SEPTEMBER 30, 2019</v>
      </c>
      <c r="B5" s="527"/>
      <c r="C5" s="527"/>
      <c r="D5" s="527"/>
      <c r="E5" s="527"/>
      <c r="F5" s="527"/>
      <c r="G5" s="527"/>
      <c r="H5" s="527"/>
      <c r="I5" s="527"/>
      <c r="J5" s="527"/>
      <c r="K5" s="527"/>
      <c r="L5" s="527"/>
      <c r="M5" s="527"/>
      <c r="N5" s="18"/>
      <c r="O5" s="1"/>
      <c r="Q5" s="6"/>
    </row>
    <row r="6" spans="1:19" customFormat="1" ht="13.5" customHeight="1" thickTop="1" x14ac:dyDescent="0.25">
      <c r="A6" s="539" t="s">
        <v>9</v>
      </c>
      <c r="B6" s="545" t="s">
        <v>44</v>
      </c>
      <c r="C6" s="546"/>
      <c r="D6" s="546"/>
      <c r="E6" s="546"/>
      <c r="F6" s="546"/>
      <c r="G6" s="546"/>
      <c r="H6" s="546"/>
      <c r="I6" s="546"/>
      <c r="J6" s="547"/>
      <c r="K6" s="19" t="s">
        <v>20</v>
      </c>
      <c r="L6" s="19" t="s">
        <v>10</v>
      </c>
      <c r="M6" s="19" t="s">
        <v>19</v>
      </c>
      <c r="N6" s="7"/>
      <c r="O6" s="1"/>
    </row>
    <row r="7" spans="1:19" customFormat="1" ht="20.25" customHeight="1" thickBot="1" x14ac:dyDescent="0.3">
      <c r="A7" s="539"/>
      <c r="B7" s="548"/>
      <c r="C7" s="549"/>
      <c r="D7" s="549"/>
      <c r="E7" s="549"/>
      <c r="F7" s="549"/>
      <c r="G7" s="549"/>
      <c r="H7" s="549"/>
      <c r="I7" s="549"/>
      <c r="J7" s="550"/>
      <c r="K7" s="40"/>
      <c r="L7" s="41"/>
      <c r="M7" s="42">
        <v>2019</v>
      </c>
      <c r="N7" s="43"/>
      <c r="O7" s="1"/>
    </row>
    <row r="8" spans="1:19" customFormat="1" ht="27.75" customHeight="1" thickTop="1" thickBot="1" x14ac:dyDescent="0.3">
      <c r="A8" s="539"/>
      <c r="B8" s="541" t="s">
        <v>27</v>
      </c>
      <c r="C8" s="542"/>
      <c r="D8" s="542"/>
      <c r="E8" s="542"/>
      <c r="F8" s="542"/>
      <c r="G8" s="543"/>
      <c r="H8" s="543"/>
      <c r="I8" s="543"/>
      <c r="J8" s="543"/>
      <c r="K8" s="543"/>
      <c r="L8" s="542"/>
      <c r="M8" s="542"/>
      <c r="N8" s="544"/>
      <c r="O8" s="1"/>
    </row>
    <row r="9" spans="1:19" customFormat="1" ht="18" customHeight="1" thickTop="1" x14ac:dyDescent="0.3">
      <c r="A9" s="539"/>
      <c r="B9" s="472" t="s">
        <v>28</v>
      </c>
      <c r="C9" s="473"/>
      <c r="D9" s="473"/>
      <c r="E9" s="473"/>
      <c r="F9" s="473"/>
      <c r="G9" s="484"/>
      <c r="H9" s="493" t="str">
        <f>"REPORTING PERIOD: "&amp;Q422</f>
        <v>REPORTING PERIOD: OCTOBER 1, 2018- MARCH 31, 2019</v>
      </c>
      <c r="I9" s="487" t="s">
        <v>3</v>
      </c>
      <c r="J9" s="496" t="str">
        <f>"REPORTING PERIOD: "&amp;Q423</f>
        <v>REPORTING PERIOD: APRIL 1 - SEPTEMBER 30, 2019</v>
      </c>
      <c r="K9" s="490"/>
      <c r="L9" s="476" t="s">
        <v>8</v>
      </c>
      <c r="M9" s="477"/>
      <c r="N9" s="20"/>
      <c r="O9" s="17"/>
      <c r="P9" s="1"/>
    </row>
    <row r="10" spans="1:19" customFormat="1" ht="15.75" customHeight="1" x14ac:dyDescent="0.25">
      <c r="A10" s="539"/>
      <c r="B10" s="474" t="s">
        <v>2160</v>
      </c>
      <c r="C10" s="473"/>
      <c r="D10" s="473"/>
      <c r="E10" s="473"/>
      <c r="F10" s="475"/>
      <c r="G10" s="485"/>
      <c r="H10" s="494"/>
      <c r="I10" s="488"/>
      <c r="J10" s="497"/>
      <c r="K10" s="491"/>
      <c r="L10" s="476"/>
      <c r="M10" s="477"/>
      <c r="N10" s="20"/>
      <c r="O10" s="17"/>
      <c r="P10" s="1"/>
    </row>
    <row r="11" spans="1:19" customFormat="1" ht="13.8" thickBot="1" x14ac:dyDescent="0.3">
      <c r="A11" s="539"/>
      <c r="B11" s="38" t="s">
        <v>21</v>
      </c>
      <c r="C11" s="39" t="s">
        <v>166</v>
      </c>
      <c r="D11" s="535" t="s">
        <v>2156</v>
      </c>
      <c r="E11" s="535"/>
      <c r="F11" s="536"/>
      <c r="G11" s="486"/>
      <c r="H11" s="495"/>
      <c r="I11" s="489"/>
      <c r="J11" s="498"/>
      <c r="K11" s="492"/>
      <c r="L11" s="478"/>
      <c r="M11" s="479"/>
      <c r="N11" s="21"/>
      <c r="O11" s="17"/>
      <c r="P11" s="1"/>
    </row>
    <row r="12" spans="1:19" customFormat="1" ht="13.8" thickTop="1" x14ac:dyDescent="0.25">
      <c r="A12" s="539"/>
      <c r="B12" s="537" t="s">
        <v>26</v>
      </c>
      <c r="C12" s="469" t="s">
        <v>31</v>
      </c>
      <c r="D12" s="471" t="s">
        <v>22</v>
      </c>
      <c r="E12" s="480" t="s">
        <v>15</v>
      </c>
      <c r="F12" s="481"/>
      <c r="G12" s="557" t="s">
        <v>32</v>
      </c>
      <c r="H12" s="558"/>
      <c r="I12" s="559"/>
      <c r="J12" s="469" t="s">
        <v>33</v>
      </c>
      <c r="K12" s="551" t="s">
        <v>36</v>
      </c>
      <c r="L12" s="553" t="s">
        <v>35</v>
      </c>
      <c r="M12" s="471" t="s">
        <v>7</v>
      </c>
      <c r="N12" s="22"/>
      <c r="O12" s="1"/>
    </row>
    <row r="13" spans="1:19" customFormat="1" ht="34.5" customHeight="1" thickBot="1" x14ac:dyDescent="0.3">
      <c r="A13" s="540"/>
      <c r="B13" s="538"/>
      <c r="C13" s="555"/>
      <c r="D13" s="556"/>
      <c r="E13" s="482"/>
      <c r="F13" s="483"/>
      <c r="G13" s="560"/>
      <c r="H13" s="561"/>
      <c r="I13" s="562"/>
      <c r="J13" s="470"/>
      <c r="K13" s="552"/>
      <c r="L13" s="554"/>
      <c r="M13" s="470"/>
      <c r="N13" s="23"/>
      <c r="O13" s="1"/>
    </row>
    <row r="14" spans="1:19" customFormat="1" ht="21.6" thickTop="1" thickBot="1" x14ac:dyDescent="0.3">
      <c r="A14" s="528" t="s">
        <v>11</v>
      </c>
      <c r="B14" s="57" t="s">
        <v>37</v>
      </c>
      <c r="C14" s="57" t="s">
        <v>39</v>
      </c>
      <c r="D14" s="57" t="s">
        <v>24</v>
      </c>
      <c r="E14" s="531" t="s">
        <v>41</v>
      </c>
      <c r="F14" s="531"/>
      <c r="G14" s="502" t="s">
        <v>32</v>
      </c>
      <c r="H14" s="510"/>
      <c r="I14" s="50"/>
      <c r="J14" s="58"/>
      <c r="K14" s="58"/>
      <c r="L14" s="58"/>
      <c r="M14" s="58"/>
      <c r="N14" s="3"/>
    </row>
    <row r="15" spans="1:19" customFormat="1" ht="21" thickBot="1" x14ac:dyDescent="0.3">
      <c r="A15" s="529"/>
      <c r="B15" s="59" t="s">
        <v>12</v>
      </c>
      <c r="C15" s="59" t="s">
        <v>25</v>
      </c>
      <c r="D15" s="60">
        <v>40766</v>
      </c>
      <c r="E15" s="61"/>
      <c r="F15" s="62" t="s">
        <v>16</v>
      </c>
      <c r="G15" s="514" t="s">
        <v>43</v>
      </c>
      <c r="H15" s="515"/>
      <c r="I15" s="516"/>
      <c r="J15" s="63" t="s">
        <v>6</v>
      </c>
      <c r="K15" s="64"/>
      <c r="L15" s="65" t="s">
        <v>3</v>
      </c>
      <c r="M15" s="66">
        <v>280</v>
      </c>
      <c r="N15" s="3"/>
      <c r="O15" s="1"/>
    </row>
    <row r="16" spans="1:19" customFormat="1" ht="21" thickBot="1" x14ac:dyDescent="0.3">
      <c r="A16" s="529"/>
      <c r="B16" s="67" t="s">
        <v>38</v>
      </c>
      <c r="C16" s="67" t="s">
        <v>40</v>
      </c>
      <c r="D16" s="67" t="s">
        <v>23</v>
      </c>
      <c r="E16" s="532" t="s">
        <v>42</v>
      </c>
      <c r="F16" s="532"/>
      <c r="G16" s="517"/>
      <c r="H16" s="518"/>
      <c r="I16" s="519"/>
      <c r="J16" s="68" t="s">
        <v>18</v>
      </c>
      <c r="K16" s="65" t="s">
        <v>3</v>
      </c>
      <c r="L16" s="69"/>
      <c r="M16" s="70">
        <v>825</v>
      </c>
      <c r="N16" s="22"/>
    </row>
    <row r="17" spans="1:22" ht="13.8" thickBot="1" x14ac:dyDescent="0.3">
      <c r="A17" s="530"/>
      <c r="B17" s="71" t="s">
        <v>13</v>
      </c>
      <c r="C17" s="71" t="s">
        <v>14</v>
      </c>
      <c r="D17" s="60">
        <v>40767</v>
      </c>
      <c r="E17" s="72" t="s">
        <v>4</v>
      </c>
      <c r="F17" s="62" t="s">
        <v>17</v>
      </c>
      <c r="G17" s="499"/>
      <c r="H17" s="500"/>
      <c r="I17" s="501"/>
      <c r="J17" s="73" t="s">
        <v>5</v>
      </c>
      <c r="K17" s="74"/>
      <c r="L17" s="74" t="s">
        <v>3</v>
      </c>
      <c r="M17" s="75">
        <v>120</v>
      </c>
      <c r="N17" s="3"/>
      <c r="V17"/>
    </row>
    <row r="18" spans="1:22" ht="23.25" customHeight="1" thickTop="1" x14ac:dyDescent="0.25">
      <c r="A18" s="504">
        <f>1</f>
        <v>1</v>
      </c>
      <c r="B18" s="44" t="s">
        <v>37</v>
      </c>
      <c r="C18" s="44" t="s">
        <v>39</v>
      </c>
      <c r="D18" s="44" t="s">
        <v>24</v>
      </c>
      <c r="E18" s="502" t="s">
        <v>41</v>
      </c>
      <c r="F18" s="502"/>
      <c r="G18" s="566" t="s">
        <v>32</v>
      </c>
      <c r="H18" s="567"/>
      <c r="I18" s="568"/>
      <c r="J18" s="47" t="s">
        <v>2</v>
      </c>
      <c r="K18" s="48"/>
      <c r="L18" s="48"/>
      <c r="M18" s="49"/>
      <c r="N18" s="3"/>
      <c r="V18" s="53"/>
    </row>
    <row r="19" spans="1:22" ht="51" x14ac:dyDescent="0.25">
      <c r="A19" s="533"/>
      <c r="B19" s="9" t="s">
        <v>45</v>
      </c>
      <c r="C19" s="9" t="s">
        <v>2193</v>
      </c>
      <c r="D19" s="5">
        <v>43657</v>
      </c>
      <c r="E19" s="9"/>
      <c r="F19" s="9" t="s">
        <v>46</v>
      </c>
      <c r="G19" s="511" t="s">
        <v>47</v>
      </c>
      <c r="H19" s="512"/>
      <c r="I19" s="513"/>
      <c r="J19" s="45" t="s">
        <v>6</v>
      </c>
      <c r="K19" s="45"/>
      <c r="L19" s="45" t="s">
        <v>3</v>
      </c>
      <c r="M19" s="80">
        <v>226.69</v>
      </c>
      <c r="N19" s="3"/>
      <c r="V19" s="54"/>
    </row>
    <row r="20" spans="1:22" ht="20.399999999999999" x14ac:dyDescent="0.25">
      <c r="A20" s="533"/>
      <c r="B20" s="29" t="s">
        <v>38</v>
      </c>
      <c r="C20" s="29" t="s">
        <v>40</v>
      </c>
      <c r="D20" s="29" t="s">
        <v>23</v>
      </c>
      <c r="E20" s="503" t="s">
        <v>42</v>
      </c>
      <c r="F20" s="503"/>
      <c r="G20" s="507"/>
      <c r="H20" s="508"/>
      <c r="I20" s="509"/>
      <c r="J20" s="14" t="s">
        <v>63</v>
      </c>
      <c r="K20" s="15"/>
      <c r="L20" s="15" t="s">
        <v>3</v>
      </c>
      <c r="M20" s="81">
        <v>100</v>
      </c>
      <c r="N20" s="3"/>
      <c r="V20" s="55"/>
    </row>
    <row r="21" spans="1:22" ht="21" thickBot="1" x14ac:dyDescent="0.3">
      <c r="A21" s="534"/>
      <c r="B21" s="10" t="s">
        <v>48</v>
      </c>
      <c r="C21" s="10" t="s">
        <v>47</v>
      </c>
      <c r="D21" s="82">
        <v>43657</v>
      </c>
      <c r="E21" s="12" t="s">
        <v>4</v>
      </c>
      <c r="F21" s="13" t="s">
        <v>49</v>
      </c>
      <c r="G21" s="563"/>
      <c r="H21" s="564"/>
      <c r="I21" s="565"/>
      <c r="J21" s="14" t="s">
        <v>0</v>
      </c>
      <c r="K21" s="15"/>
      <c r="L21" s="15"/>
      <c r="M21" s="16"/>
      <c r="N21" s="3"/>
      <c r="V21" s="55"/>
    </row>
    <row r="22" spans="1:22" ht="21.6" thickTop="1" thickBot="1" x14ac:dyDescent="0.3">
      <c r="A22" s="504">
        <f>A18+1</f>
        <v>2</v>
      </c>
      <c r="B22" s="44" t="s">
        <v>37</v>
      </c>
      <c r="C22" s="44" t="s">
        <v>39</v>
      </c>
      <c r="D22" s="44" t="s">
        <v>24</v>
      </c>
      <c r="E22" s="502" t="s">
        <v>41</v>
      </c>
      <c r="F22" s="502"/>
      <c r="G22" s="502" t="s">
        <v>32</v>
      </c>
      <c r="H22" s="510"/>
      <c r="I22" s="50"/>
      <c r="J22" s="47" t="s">
        <v>2</v>
      </c>
      <c r="K22" s="48"/>
      <c r="L22" s="48"/>
      <c r="M22" s="49"/>
      <c r="N22" s="3"/>
      <c r="V22" s="55"/>
    </row>
    <row r="23" spans="1:22" ht="31.2" thickBot="1" x14ac:dyDescent="0.3">
      <c r="A23" s="505"/>
      <c r="B23" s="9" t="s">
        <v>50</v>
      </c>
      <c r="C23" s="9" t="s">
        <v>51</v>
      </c>
      <c r="D23" s="5">
        <v>43591</v>
      </c>
      <c r="E23" s="9"/>
      <c r="F23" s="83" t="s">
        <v>55</v>
      </c>
      <c r="G23" s="511" t="s">
        <v>51</v>
      </c>
      <c r="H23" s="512"/>
      <c r="I23" s="513"/>
      <c r="J23" s="45" t="s">
        <v>52</v>
      </c>
      <c r="K23" s="45"/>
      <c r="L23" s="45" t="s">
        <v>3</v>
      </c>
      <c r="M23" s="84">
        <v>795</v>
      </c>
      <c r="N23" s="3"/>
      <c r="V23" s="55"/>
    </row>
    <row r="24" spans="1:22" ht="21" thickBot="1" x14ac:dyDescent="0.3">
      <c r="A24" s="505"/>
      <c r="B24" s="29" t="s">
        <v>38</v>
      </c>
      <c r="C24" s="29" t="s">
        <v>40</v>
      </c>
      <c r="D24" s="29" t="s">
        <v>23</v>
      </c>
      <c r="E24" s="503" t="s">
        <v>42</v>
      </c>
      <c r="F24" s="503"/>
      <c r="G24" s="507"/>
      <c r="H24" s="508"/>
      <c r="I24" s="509"/>
      <c r="J24" s="14" t="s">
        <v>1</v>
      </c>
      <c r="K24" s="15"/>
      <c r="L24" s="15"/>
      <c r="M24" s="16"/>
      <c r="N24" s="3"/>
      <c r="V24" s="55"/>
    </row>
    <row r="25" spans="1:22" ht="21" thickBot="1" x14ac:dyDescent="0.3">
      <c r="A25" s="506"/>
      <c r="B25" s="10" t="s">
        <v>168</v>
      </c>
      <c r="C25" s="10" t="s">
        <v>169</v>
      </c>
      <c r="D25" s="82">
        <v>43595</v>
      </c>
      <c r="E25" s="12" t="s">
        <v>4</v>
      </c>
      <c r="F25" s="13" t="s">
        <v>54</v>
      </c>
      <c r="G25" s="499"/>
      <c r="H25" s="500"/>
      <c r="I25" s="501"/>
      <c r="J25" s="14" t="s">
        <v>0</v>
      </c>
      <c r="K25" s="15"/>
      <c r="L25" s="15"/>
      <c r="M25" s="16"/>
      <c r="N25" s="3"/>
      <c r="V25" s="55"/>
    </row>
    <row r="26" spans="1:22" ht="21.6" thickTop="1" thickBot="1" x14ac:dyDescent="0.3">
      <c r="A26" s="504">
        <f>A22+1</f>
        <v>3</v>
      </c>
      <c r="B26" s="44" t="s">
        <v>37</v>
      </c>
      <c r="C26" s="44" t="s">
        <v>39</v>
      </c>
      <c r="D26" s="44" t="s">
        <v>24</v>
      </c>
      <c r="E26" s="502" t="s">
        <v>41</v>
      </c>
      <c r="F26" s="502"/>
      <c r="G26" s="502" t="s">
        <v>32</v>
      </c>
      <c r="H26" s="510"/>
      <c r="I26" s="50"/>
      <c r="J26" s="47" t="s">
        <v>2</v>
      </c>
      <c r="K26" s="48"/>
      <c r="L26" s="48"/>
      <c r="M26" s="49"/>
      <c r="N26" s="3"/>
      <c r="V26" s="55"/>
    </row>
    <row r="27" spans="1:22" ht="21" thickBot="1" x14ac:dyDescent="0.3">
      <c r="A27" s="505"/>
      <c r="B27" s="9" t="s">
        <v>56</v>
      </c>
      <c r="C27" s="9" t="s">
        <v>170</v>
      </c>
      <c r="D27" s="5">
        <v>43653</v>
      </c>
      <c r="E27" s="9"/>
      <c r="F27" s="9" t="s">
        <v>58</v>
      </c>
      <c r="G27" s="511" t="s">
        <v>61</v>
      </c>
      <c r="H27" s="512"/>
      <c r="I27" s="513"/>
      <c r="J27" s="45" t="s">
        <v>62</v>
      </c>
      <c r="K27" s="45"/>
      <c r="L27" s="45" t="s">
        <v>3</v>
      </c>
      <c r="M27" s="84">
        <v>695</v>
      </c>
      <c r="N27" s="3"/>
      <c r="V27" s="55"/>
    </row>
    <row r="28" spans="1:22" ht="21" thickBot="1" x14ac:dyDescent="0.3">
      <c r="A28" s="505"/>
      <c r="B28" s="29" t="s">
        <v>38</v>
      </c>
      <c r="C28" s="29" t="s">
        <v>40</v>
      </c>
      <c r="D28" s="29" t="s">
        <v>23</v>
      </c>
      <c r="E28" s="503" t="s">
        <v>42</v>
      </c>
      <c r="F28" s="503"/>
      <c r="G28" s="507"/>
      <c r="H28" s="508"/>
      <c r="I28" s="509"/>
      <c r="J28" s="14" t="s">
        <v>64</v>
      </c>
      <c r="K28" s="15"/>
      <c r="L28" s="15" t="s">
        <v>3</v>
      </c>
      <c r="M28" s="85">
        <v>65</v>
      </c>
      <c r="N28" s="3"/>
      <c r="V28" s="55"/>
    </row>
    <row r="29" spans="1:22" ht="21" thickBot="1" x14ac:dyDescent="0.3">
      <c r="A29" s="506"/>
      <c r="B29" s="10" t="s">
        <v>59</v>
      </c>
      <c r="C29" s="10" t="s">
        <v>60</v>
      </c>
      <c r="D29" s="82">
        <v>43654</v>
      </c>
      <c r="E29" s="12" t="s">
        <v>4</v>
      </c>
      <c r="F29" s="13" t="s">
        <v>57</v>
      </c>
      <c r="G29" s="499"/>
      <c r="H29" s="500"/>
      <c r="I29" s="501"/>
      <c r="J29" s="14" t="s">
        <v>0</v>
      </c>
      <c r="K29" s="15"/>
      <c r="L29" s="15"/>
      <c r="M29" s="16"/>
      <c r="N29" s="3"/>
      <c r="V29" s="55"/>
    </row>
    <row r="30" spans="1:22" ht="21.6" thickTop="1" thickBot="1" x14ac:dyDescent="0.3">
      <c r="A30" s="504">
        <f t="shared" ref="A30" si="0">A26+1</f>
        <v>4</v>
      </c>
      <c r="B30" s="44" t="s">
        <v>37</v>
      </c>
      <c r="C30" s="44" t="s">
        <v>39</v>
      </c>
      <c r="D30" s="44" t="s">
        <v>24</v>
      </c>
      <c r="E30" s="502" t="s">
        <v>41</v>
      </c>
      <c r="F30" s="502"/>
      <c r="G30" s="502" t="s">
        <v>32</v>
      </c>
      <c r="H30" s="510"/>
      <c r="I30" s="50"/>
      <c r="J30" s="47" t="s">
        <v>2</v>
      </c>
      <c r="K30" s="48"/>
      <c r="L30" s="48"/>
      <c r="M30" s="49"/>
      <c r="N30" s="3"/>
      <c r="V30" s="55"/>
    </row>
    <row r="31" spans="1:22" ht="31.2" thickBot="1" x14ac:dyDescent="0.3">
      <c r="A31" s="505"/>
      <c r="B31" s="9" t="s">
        <v>65</v>
      </c>
      <c r="C31" s="9" t="s">
        <v>173</v>
      </c>
      <c r="D31" s="5">
        <v>43724</v>
      </c>
      <c r="E31" s="9"/>
      <c r="F31" s="9" t="s">
        <v>171</v>
      </c>
      <c r="G31" s="511" t="s">
        <v>66</v>
      </c>
      <c r="H31" s="512"/>
      <c r="I31" s="513"/>
      <c r="J31" s="45" t="s">
        <v>68</v>
      </c>
      <c r="K31" s="45"/>
      <c r="L31" s="45" t="s">
        <v>3</v>
      </c>
      <c r="M31" s="84">
        <v>579</v>
      </c>
      <c r="N31" s="3"/>
      <c r="V31" s="55"/>
    </row>
    <row r="32" spans="1:22" ht="21" thickBot="1" x14ac:dyDescent="0.3">
      <c r="A32" s="505"/>
      <c r="B32" s="29" t="s">
        <v>38</v>
      </c>
      <c r="C32" s="29" t="s">
        <v>40</v>
      </c>
      <c r="D32" s="29" t="s">
        <v>23</v>
      </c>
      <c r="E32" s="503" t="s">
        <v>42</v>
      </c>
      <c r="F32" s="503"/>
      <c r="G32" s="507"/>
      <c r="H32" s="508"/>
      <c r="I32" s="509"/>
      <c r="J32" s="14" t="s">
        <v>1</v>
      </c>
      <c r="K32" s="15"/>
      <c r="L32" s="15"/>
      <c r="M32" s="16"/>
      <c r="N32" s="3"/>
      <c r="V32" s="55"/>
    </row>
    <row r="33" spans="1:22" ht="21" thickBot="1" x14ac:dyDescent="0.3">
      <c r="A33" s="506"/>
      <c r="B33" s="10" t="s">
        <v>53</v>
      </c>
      <c r="C33" s="10" t="s">
        <v>66</v>
      </c>
      <c r="D33" s="82">
        <v>43725</v>
      </c>
      <c r="E33" s="12" t="s">
        <v>4</v>
      </c>
      <c r="F33" s="13" t="s">
        <v>67</v>
      </c>
      <c r="G33" s="499"/>
      <c r="H33" s="500"/>
      <c r="I33" s="501"/>
      <c r="J33" s="14" t="s">
        <v>0</v>
      </c>
      <c r="K33" s="15"/>
      <c r="L33" s="15"/>
      <c r="M33" s="16"/>
      <c r="N33" s="3"/>
      <c r="V33" s="55"/>
    </row>
    <row r="34" spans="1:22" ht="21.6" thickTop="1" thickBot="1" x14ac:dyDescent="0.3">
      <c r="A34" s="504">
        <f t="shared" ref="A34" si="1">A30+1</f>
        <v>5</v>
      </c>
      <c r="B34" s="44" t="s">
        <v>37</v>
      </c>
      <c r="C34" s="44" t="s">
        <v>39</v>
      </c>
      <c r="D34" s="44" t="s">
        <v>24</v>
      </c>
      <c r="E34" s="502" t="s">
        <v>41</v>
      </c>
      <c r="F34" s="502"/>
      <c r="G34" s="502" t="s">
        <v>32</v>
      </c>
      <c r="H34" s="510"/>
      <c r="I34" s="50"/>
      <c r="J34" s="47" t="s">
        <v>2</v>
      </c>
      <c r="K34" s="48"/>
      <c r="L34" s="48"/>
      <c r="M34" s="49"/>
      <c r="N34" s="3"/>
      <c r="V34" s="55"/>
    </row>
    <row r="35" spans="1:22" ht="41.4" thickBot="1" x14ac:dyDescent="0.3">
      <c r="A35" s="505"/>
      <c r="B35" s="9" t="s">
        <v>69</v>
      </c>
      <c r="C35" s="9" t="s">
        <v>172</v>
      </c>
      <c r="D35" s="5">
        <v>43703</v>
      </c>
      <c r="E35" s="9"/>
      <c r="F35" s="9" t="s">
        <v>70</v>
      </c>
      <c r="G35" s="511" t="s">
        <v>2194</v>
      </c>
      <c r="H35" s="512"/>
      <c r="I35" s="513"/>
      <c r="J35" s="45" t="s">
        <v>73</v>
      </c>
      <c r="K35" s="45"/>
      <c r="L35" s="45" t="s">
        <v>3</v>
      </c>
      <c r="M35" s="84">
        <v>250</v>
      </c>
      <c r="N35" s="3"/>
      <c r="V35" s="55"/>
    </row>
    <row r="36" spans="1:22" ht="21" thickBot="1" x14ac:dyDescent="0.3">
      <c r="A36" s="505"/>
      <c r="B36" s="29" t="s">
        <v>38</v>
      </c>
      <c r="C36" s="29" t="s">
        <v>40</v>
      </c>
      <c r="D36" s="29" t="s">
        <v>23</v>
      </c>
      <c r="E36" s="503" t="s">
        <v>42</v>
      </c>
      <c r="F36" s="503"/>
      <c r="G36" s="507"/>
      <c r="H36" s="508"/>
      <c r="I36" s="509"/>
      <c r="J36" s="14" t="s">
        <v>74</v>
      </c>
      <c r="K36" s="15"/>
      <c r="L36" s="15" t="s">
        <v>3</v>
      </c>
      <c r="M36" s="85">
        <v>30</v>
      </c>
      <c r="N36" s="3"/>
      <c r="V36" s="55"/>
    </row>
    <row r="37" spans="1:22" ht="72" thickBot="1" x14ac:dyDescent="0.3">
      <c r="A37" s="506"/>
      <c r="B37" s="10" t="s">
        <v>71</v>
      </c>
      <c r="C37" s="10" t="s">
        <v>2195</v>
      </c>
      <c r="D37" s="82">
        <v>43705</v>
      </c>
      <c r="E37" s="12" t="s">
        <v>4</v>
      </c>
      <c r="F37" s="13" t="s">
        <v>72</v>
      </c>
      <c r="G37" s="499"/>
      <c r="H37" s="500"/>
      <c r="I37" s="501"/>
      <c r="J37" s="14" t="s">
        <v>0</v>
      </c>
      <c r="K37" s="15"/>
      <c r="L37" s="15"/>
      <c r="M37" s="16"/>
      <c r="N37" s="3"/>
      <c r="V37" s="55"/>
    </row>
    <row r="38" spans="1:22" ht="21.6" thickTop="1" thickBot="1" x14ac:dyDescent="0.3">
      <c r="A38" s="504">
        <f t="shared" ref="A38" si="2">A34+1</f>
        <v>6</v>
      </c>
      <c r="B38" s="44" t="s">
        <v>37</v>
      </c>
      <c r="C38" s="44" t="s">
        <v>39</v>
      </c>
      <c r="D38" s="44" t="s">
        <v>24</v>
      </c>
      <c r="E38" s="502" t="s">
        <v>41</v>
      </c>
      <c r="F38" s="502"/>
      <c r="G38" s="502" t="s">
        <v>32</v>
      </c>
      <c r="H38" s="510"/>
      <c r="I38" s="50"/>
      <c r="J38" s="47" t="s">
        <v>2</v>
      </c>
      <c r="K38" s="48"/>
      <c r="L38" s="48"/>
      <c r="M38" s="49"/>
      <c r="N38" s="3"/>
      <c r="V38" s="55"/>
    </row>
    <row r="39" spans="1:22" ht="41.4" thickBot="1" x14ac:dyDescent="0.3">
      <c r="A39" s="505"/>
      <c r="B39" s="9" t="s">
        <v>75</v>
      </c>
      <c r="C39" s="9" t="s">
        <v>174</v>
      </c>
      <c r="D39" s="5">
        <v>43675</v>
      </c>
      <c r="E39" s="9"/>
      <c r="F39" s="9" t="s">
        <v>76</v>
      </c>
      <c r="G39" s="511" t="s">
        <v>78</v>
      </c>
      <c r="H39" s="512"/>
      <c r="I39" s="513"/>
      <c r="J39" s="45" t="s">
        <v>80</v>
      </c>
      <c r="K39" s="45"/>
      <c r="L39" s="45" t="s">
        <v>3</v>
      </c>
      <c r="M39" s="84">
        <v>250</v>
      </c>
      <c r="N39" s="3"/>
      <c r="V39" s="55"/>
    </row>
    <row r="40" spans="1:22" ht="21" thickBot="1" x14ac:dyDescent="0.3">
      <c r="A40" s="505"/>
      <c r="B40" s="29" t="s">
        <v>38</v>
      </c>
      <c r="C40" s="29" t="s">
        <v>40</v>
      </c>
      <c r="D40" s="29" t="s">
        <v>23</v>
      </c>
      <c r="E40" s="503" t="s">
        <v>42</v>
      </c>
      <c r="F40" s="503"/>
      <c r="G40" s="507"/>
      <c r="H40" s="508"/>
      <c r="I40" s="509"/>
      <c r="J40" s="14" t="s">
        <v>1</v>
      </c>
      <c r="K40" s="15"/>
      <c r="L40" s="15"/>
      <c r="M40" s="16"/>
      <c r="N40" s="3"/>
      <c r="V40" s="55"/>
    </row>
    <row r="41" spans="1:22" ht="21" thickBot="1" x14ac:dyDescent="0.3">
      <c r="A41" s="506"/>
      <c r="B41" s="10" t="s">
        <v>77</v>
      </c>
      <c r="C41" s="10" t="s">
        <v>78</v>
      </c>
      <c r="D41" s="82">
        <v>43678</v>
      </c>
      <c r="E41" s="12" t="s">
        <v>4</v>
      </c>
      <c r="F41" s="13" t="s">
        <v>79</v>
      </c>
      <c r="G41" s="499"/>
      <c r="H41" s="500"/>
      <c r="I41" s="501"/>
      <c r="J41" s="14" t="s">
        <v>0</v>
      </c>
      <c r="K41" s="15"/>
      <c r="L41" s="15"/>
      <c r="M41" s="16"/>
      <c r="N41" s="3"/>
      <c r="V41" s="55"/>
    </row>
    <row r="42" spans="1:22" ht="21.6" thickTop="1" thickBot="1" x14ac:dyDescent="0.3">
      <c r="A42" s="504">
        <f t="shared" ref="A42" si="3">A38+1</f>
        <v>7</v>
      </c>
      <c r="B42" s="44" t="s">
        <v>37</v>
      </c>
      <c r="C42" s="44" t="s">
        <v>39</v>
      </c>
      <c r="D42" s="44" t="s">
        <v>24</v>
      </c>
      <c r="E42" s="502" t="s">
        <v>41</v>
      </c>
      <c r="F42" s="502"/>
      <c r="G42" s="502" t="s">
        <v>32</v>
      </c>
      <c r="H42" s="510"/>
      <c r="I42" s="50"/>
      <c r="J42" s="47" t="s">
        <v>2</v>
      </c>
      <c r="K42" s="48"/>
      <c r="L42" s="48"/>
      <c r="M42" s="49"/>
      <c r="N42" s="3"/>
      <c r="V42" s="55"/>
    </row>
    <row r="43" spans="1:22" ht="31.2" thickBot="1" x14ac:dyDescent="0.3">
      <c r="A43" s="505"/>
      <c r="B43" s="9" t="s">
        <v>81</v>
      </c>
      <c r="C43" s="9" t="s">
        <v>175</v>
      </c>
      <c r="D43" s="5">
        <v>43592</v>
      </c>
      <c r="E43" s="9"/>
      <c r="F43" s="83" t="s">
        <v>83</v>
      </c>
      <c r="G43" s="511" t="s">
        <v>104</v>
      </c>
      <c r="H43" s="512"/>
      <c r="I43" s="513"/>
      <c r="J43" s="45" t="s">
        <v>85</v>
      </c>
      <c r="K43" s="45"/>
      <c r="L43" s="45" t="s">
        <v>3</v>
      </c>
      <c r="M43" s="84">
        <v>2300</v>
      </c>
      <c r="N43" s="3"/>
      <c r="V43" s="55"/>
    </row>
    <row r="44" spans="1:22" ht="21" thickBot="1" x14ac:dyDescent="0.3">
      <c r="A44" s="505"/>
      <c r="B44" s="29" t="s">
        <v>38</v>
      </c>
      <c r="C44" s="29" t="s">
        <v>40</v>
      </c>
      <c r="D44" s="29" t="s">
        <v>23</v>
      </c>
      <c r="E44" s="503" t="s">
        <v>42</v>
      </c>
      <c r="F44" s="503"/>
      <c r="G44" s="507"/>
      <c r="H44" s="508"/>
      <c r="I44" s="509"/>
      <c r="J44" s="14" t="s">
        <v>1</v>
      </c>
      <c r="K44" s="15"/>
      <c r="L44" s="15"/>
      <c r="M44" s="16"/>
      <c r="N44" s="3"/>
      <c r="V44" s="55"/>
    </row>
    <row r="45" spans="1:22" ht="21" thickBot="1" x14ac:dyDescent="0.3">
      <c r="A45" s="506"/>
      <c r="B45" s="10" t="s">
        <v>84</v>
      </c>
      <c r="C45" s="10" t="s">
        <v>176</v>
      </c>
      <c r="D45" s="82">
        <v>43594</v>
      </c>
      <c r="E45" s="12" t="s">
        <v>4</v>
      </c>
      <c r="F45" s="13" t="s">
        <v>82</v>
      </c>
      <c r="G45" s="499"/>
      <c r="H45" s="500"/>
      <c r="I45" s="501"/>
      <c r="J45" s="14" t="s">
        <v>0</v>
      </c>
      <c r="K45" s="15"/>
      <c r="L45" s="15"/>
      <c r="M45" s="16"/>
      <c r="N45" s="3"/>
      <c r="V45" s="55"/>
    </row>
    <row r="46" spans="1:22" ht="21.6" thickTop="1" thickBot="1" x14ac:dyDescent="0.3">
      <c r="A46" s="504">
        <f t="shared" ref="A46" si="4">A42+1</f>
        <v>8</v>
      </c>
      <c r="B46" s="44" t="s">
        <v>37</v>
      </c>
      <c r="C46" s="44" t="s">
        <v>39</v>
      </c>
      <c r="D46" s="44" t="s">
        <v>24</v>
      </c>
      <c r="E46" s="502" t="s">
        <v>41</v>
      </c>
      <c r="F46" s="502"/>
      <c r="G46" s="502" t="s">
        <v>32</v>
      </c>
      <c r="H46" s="510"/>
      <c r="I46" s="50"/>
      <c r="J46" s="47" t="s">
        <v>2</v>
      </c>
      <c r="K46" s="48"/>
      <c r="L46" s="48"/>
      <c r="M46" s="49"/>
      <c r="N46" s="3"/>
      <c r="V46" s="55"/>
    </row>
    <row r="47" spans="1:22" ht="41.4" thickBot="1" x14ac:dyDescent="0.3">
      <c r="A47" s="505"/>
      <c r="B47" s="9" t="s">
        <v>86</v>
      </c>
      <c r="C47" s="9" t="s">
        <v>177</v>
      </c>
      <c r="D47" s="5">
        <v>43634</v>
      </c>
      <c r="E47" s="9"/>
      <c r="F47" s="9" t="s">
        <v>87</v>
      </c>
      <c r="G47" s="511" t="s">
        <v>91</v>
      </c>
      <c r="H47" s="512"/>
      <c r="I47" s="513"/>
      <c r="J47" s="45" t="s">
        <v>5</v>
      </c>
      <c r="K47" s="45"/>
      <c r="L47" s="45" t="s">
        <v>3</v>
      </c>
      <c r="M47" s="80">
        <v>13.5</v>
      </c>
      <c r="N47" s="3"/>
      <c r="V47" s="55"/>
    </row>
    <row r="48" spans="1:22" ht="21" thickBot="1" x14ac:dyDescent="0.3">
      <c r="A48" s="505"/>
      <c r="B48" s="29" t="s">
        <v>38</v>
      </c>
      <c r="C48" s="29" t="s">
        <v>40</v>
      </c>
      <c r="D48" s="29" t="s">
        <v>23</v>
      </c>
      <c r="E48" s="503" t="s">
        <v>42</v>
      </c>
      <c r="F48" s="503"/>
      <c r="G48" s="507"/>
      <c r="H48" s="508"/>
      <c r="I48" s="509"/>
      <c r="J48" s="14" t="s">
        <v>92</v>
      </c>
      <c r="K48" s="15"/>
      <c r="L48" s="15" t="s">
        <v>3</v>
      </c>
      <c r="M48" s="81">
        <v>175</v>
      </c>
      <c r="N48" s="3"/>
      <c r="V48" s="55"/>
    </row>
    <row r="49" spans="1:22" ht="41.4" thickBot="1" x14ac:dyDescent="0.3">
      <c r="A49" s="506"/>
      <c r="B49" s="10" t="s">
        <v>88</v>
      </c>
      <c r="C49" s="10" t="s">
        <v>89</v>
      </c>
      <c r="D49" s="82">
        <v>43636</v>
      </c>
      <c r="E49" s="12" t="s">
        <v>4</v>
      </c>
      <c r="F49" s="13" t="s">
        <v>90</v>
      </c>
      <c r="G49" s="499"/>
      <c r="H49" s="500"/>
      <c r="I49" s="501"/>
      <c r="J49" s="14" t="s">
        <v>178</v>
      </c>
      <c r="K49" s="15"/>
      <c r="L49" s="15" t="s">
        <v>3</v>
      </c>
      <c r="M49" s="85">
        <v>100</v>
      </c>
      <c r="N49" s="3"/>
      <c r="V49" s="55"/>
    </row>
    <row r="50" spans="1:22" ht="21.6" thickTop="1" thickBot="1" x14ac:dyDescent="0.3">
      <c r="A50" s="504">
        <f t="shared" ref="A50" si="5">A46+1</f>
        <v>9</v>
      </c>
      <c r="B50" s="44" t="s">
        <v>37</v>
      </c>
      <c r="C50" s="44" t="s">
        <v>39</v>
      </c>
      <c r="D50" s="44" t="s">
        <v>24</v>
      </c>
      <c r="E50" s="502" t="s">
        <v>41</v>
      </c>
      <c r="F50" s="502"/>
      <c r="G50" s="502" t="s">
        <v>32</v>
      </c>
      <c r="H50" s="510"/>
      <c r="I50" s="50"/>
      <c r="J50" s="47" t="s">
        <v>2</v>
      </c>
      <c r="K50" s="48"/>
      <c r="L50" s="48"/>
      <c r="M50" s="49"/>
      <c r="N50" s="3"/>
      <c r="V50" s="55"/>
    </row>
    <row r="51" spans="1:22" ht="31.2" thickBot="1" x14ac:dyDescent="0.3">
      <c r="A51" s="505"/>
      <c r="B51" s="9" t="s">
        <v>93</v>
      </c>
      <c r="C51" s="9" t="s">
        <v>180</v>
      </c>
      <c r="D51" s="5">
        <v>43605</v>
      </c>
      <c r="E51" s="9"/>
      <c r="F51" s="9" t="s">
        <v>117</v>
      </c>
      <c r="G51" s="511" t="s">
        <v>179</v>
      </c>
      <c r="H51" s="512"/>
      <c r="I51" s="513"/>
      <c r="J51" s="45" t="s">
        <v>96</v>
      </c>
      <c r="K51" s="45"/>
      <c r="L51" s="45" t="s">
        <v>3</v>
      </c>
      <c r="M51" s="84">
        <v>515</v>
      </c>
      <c r="N51" s="3"/>
      <c r="V51" s="55"/>
    </row>
    <row r="52" spans="1:22" ht="21" thickBot="1" x14ac:dyDescent="0.3">
      <c r="A52" s="505"/>
      <c r="B52" s="29" t="s">
        <v>38</v>
      </c>
      <c r="C52" s="29" t="s">
        <v>40</v>
      </c>
      <c r="D52" s="29" t="s">
        <v>23</v>
      </c>
      <c r="E52" s="503" t="s">
        <v>42</v>
      </c>
      <c r="F52" s="503"/>
      <c r="G52" s="507"/>
      <c r="H52" s="508"/>
      <c r="I52" s="509"/>
      <c r="J52" s="14" t="s">
        <v>1</v>
      </c>
      <c r="K52" s="15"/>
      <c r="L52" s="15"/>
      <c r="M52" s="16"/>
      <c r="N52" s="3"/>
      <c r="V52" s="55"/>
    </row>
    <row r="53" spans="1:22" ht="21" thickBot="1" x14ac:dyDescent="0.3">
      <c r="A53" s="506"/>
      <c r="B53" s="10" t="s">
        <v>181</v>
      </c>
      <c r="C53" s="10" t="s">
        <v>94</v>
      </c>
      <c r="D53" s="82">
        <v>43608</v>
      </c>
      <c r="E53" s="12" t="s">
        <v>4</v>
      </c>
      <c r="F53" s="13" t="s">
        <v>95</v>
      </c>
      <c r="G53" s="499"/>
      <c r="H53" s="500"/>
      <c r="I53" s="501"/>
      <c r="J53" s="14" t="s">
        <v>0</v>
      </c>
      <c r="K53" s="15"/>
      <c r="L53" s="15"/>
      <c r="M53" s="16"/>
      <c r="N53" s="3"/>
      <c r="V53" s="55"/>
    </row>
    <row r="54" spans="1:22" ht="21.6" thickTop="1" thickBot="1" x14ac:dyDescent="0.3">
      <c r="A54" s="504">
        <f t="shared" ref="A54" si="6">A50+1</f>
        <v>10</v>
      </c>
      <c r="B54" s="44" t="s">
        <v>37</v>
      </c>
      <c r="C54" s="44" t="s">
        <v>39</v>
      </c>
      <c r="D54" s="44" t="s">
        <v>24</v>
      </c>
      <c r="E54" s="502" t="s">
        <v>41</v>
      </c>
      <c r="F54" s="502"/>
      <c r="G54" s="502" t="s">
        <v>32</v>
      </c>
      <c r="H54" s="510"/>
      <c r="I54" s="50"/>
      <c r="J54" s="47" t="s">
        <v>2</v>
      </c>
      <c r="K54" s="48"/>
      <c r="L54" s="48"/>
      <c r="M54" s="49"/>
      <c r="N54" s="3"/>
      <c r="V54" s="55"/>
    </row>
    <row r="55" spans="1:22" ht="102.6" thickBot="1" x14ac:dyDescent="0.3">
      <c r="A55" s="505"/>
      <c r="B55" s="9" t="s">
        <v>182</v>
      </c>
      <c r="C55" s="9" t="s">
        <v>98</v>
      </c>
      <c r="D55" s="5">
        <v>43660</v>
      </c>
      <c r="E55" s="9"/>
      <c r="F55" s="9" t="s">
        <v>100</v>
      </c>
      <c r="G55" s="511" t="s">
        <v>99</v>
      </c>
      <c r="H55" s="512"/>
      <c r="I55" s="513"/>
      <c r="J55" s="45" t="s">
        <v>102</v>
      </c>
      <c r="K55" s="45"/>
      <c r="L55" s="45" t="s">
        <v>3</v>
      </c>
      <c r="M55" s="84">
        <v>1750</v>
      </c>
      <c r="N55" s="3"/>
      <c r="P55" s="2"/>
      <c r="V55" s="55"/>
    </row>
    <row r="56" spans="1:22" ht="21" thickBot="1" x14ac:dyDescent="0.3">
      <c r="A56" s="505"/>
      <c r="B56" s="29" t="s">
        <v>38</v>
      </c>
      <c r="C56" s="29" t="s">
        <v>40</v>
      </c>
      <c r="D56" s="29" t="s">
        <v>23</v>
      </c>
      <c r="E56" s="503" t="s">
        <v>42</v>
      </c>
      <c r="F56" s="503"/>
      <c r="G56" s="507"/>
      <c r="H56" s="508"/>
      <c r="I56" s="509"/>
      <c r="J56" s="14" t="s">
        <v>1</v>
      </c>
      <c r="K56" s="15"/>
      <c r="L56" s="15"/>
      <c r="M56" s="16"/>
      <c r="N56" s="3"/>
      <c r="V56" s="55"/>
    </row>
    <row r="57" spans="1:22" s="2" customFormat="1" ht="21" thickBot="1" x14ac:dyDescent="0.3">
      <c r="A57" s="506"/>
      <c r="B57" s="10" t="s">
        <v>97</v>
      </c>
      <c r="C57" s="10" t="s">
        <v>99</v>
      </c>
      <c r="D57" s="82">
        <v>43663</v>
      </c>
      <c r="E57" s="12" t="s">
        <v>4</v>
      </c>
      <c r="F57" s="13" t="s">
        <v>101</v>
      </c>
      <c r="G57" s="499"/>
      <c r="H57" s="500"/>
      <c r="I57" s="501"/>
      <c r="J57" s="14" t="s">
        <v>0</v>
      </c>
      <c r="K57" s="15"/>
      <c r="L57" s="15"/>
      <c r="M57" s="16"/>
      <c r="N57" s="4"/>
      <c r="P57"/>
      <c r="Q57"/>
      <c r="V57" s="55"/>
    </row>
    <row r="58" spans="1:22" ht="21.6" thickTop="1" thickBot="1" x14ac:dyDescent="0.3">
      <c r="A58" s="504">
        <f t="shared" ref="A58" si="7">A54+1</f>
        <v>11</v>
      </c>
      <c r="B58" s="44" t="s">
        <v>37</v>
      </c>
      <c r="C58" s="44" t="s">
        <v>39</v>
      </c>
      <c r="D58" s="44" t="s">
        <v>24</v>
      </c>
      <c r="E58" s="502" t="s">
        <v>41</v>
      </c>
      <c r="F58" s="502"/>
      <c r="G58" s="502" t="s">
        <v>32</v>
      </c>
      <c r="H58" s="510"/>
      <c r="I58" s="50"/>
      <c r="J58" s="47" t="s">
        <v>2</v>
      </c>
      <c r="K58" s="48"/>
      <c r="L58" s="48"/>
      <c r="M58" s="49"/>
      <c r="N58" s="3"/>
      <c r="V58" s="55"/>
    </row>
    <row r="59" spans="1:22" ht="41.4" thickBot="1" x14ac:dyDescent="0.3">
      <c r="A59" s="505"/>
      <c r="B59" s="9" t="s">
        <v>103</v>
      </c>
      <c r="C59" s="9" t="s">
        <v>183</v>
      </c>
      <c r="D59" s="5">
        <v>43592</v>
      </c>
      <c r="E59" s="9"/>
      <c r="F59" s="9" t="s">
        <v>83</v>
      </c>
      <c r="G59" s="511" t="s">
        <v>104</v>
      </c>
      <c r="H59" s="512"/>
      <c r="I59" s="513"/>
      <c r="J59" s="45" t="s">
        <v>106</v>
      </c>
      <c r="K59" s="45"/>
      <c r="L59" s="45" t="s">
        <v>3</v>
      </c>
      <c r="M59" s="84">
        <v>2300</v>
      </c>
      <c r="N59" s="3"/>
      <c r="V59" s="55"/>
    </row>
    <row r="60" spans="1:22" ht="21" thickBot="1" x14ac:dyDescent="0.3">
      <c r="A60" s="505"/>
      <c r="B60" s="29" t="s">
        <v>38</v>
      </c>
      <c r="C60" s="29" t="s">
        <v>40</v>
      </c>
      <c r="D60" s="29" t="s">
        <v>23</v>
      </c>
      <c r="E60" s="503" t="s">
        <v>42</v>
      </c>
      <c r="F60" s="503"/>
      <c r="G60" s="507"/>
      <c r="H60" s="508"/>
      <c r="I60" s="509"/>
      <c r="J60" s="14" t="s">
        <v>1</v>
      </c>
      <c r="K60" s="15"/>
      <c r="L60" s="15"/>
      <c r="M60" s="16"/>
      <c r="N60" s="3"/>
      <c r="V60" s="55"/>
    </row>
    <row r="61" spans="1:22" ht="21" thickBot="1" x14ac:dyDescent="0.3">
      <c r="A61" s="506"/>
      <c r="B61" s="10" t="s">
        <v>105</v>
      </c>
      <c r="C61" s="10" t="s">
        <v>104</v>
      </c>
      <c r="D61" s="82">
        <v>43594</v>
      </c>
      <c r="E61" s="12" t="s">
        <v>4</v>
      </c>
      <c r="F61" s="13" t="s">
        <v>82</v>
      </c>
      <c r="G61" s="499"/>
      <c r="H61" s="500"/>
      <c r="I61" s="501"/>
      <c r="J61" s="14" t="s">
        <v>0</v>
      </c>
      <c r="K61" s="15"/>
      <c r="L61" s="15"/>
      <c r="M61" s="16"/>
      <c r="N61" s="3"/>
      <c r="V61" s="55"/>
    </row>
    <row r="62" spans="1:22" ht="21.6" thickTop="1" thickBot="1" x14ac:dyDescent="0.3">
      <c r="A62" s="504">
        <f t="shared" ref="A62" si="8">A58+1</f>
        <v>12</v>
      </c>
      <c r="B62" s="44" t="s">
        <v>37</v>
      </c>
      <c r="C62" s="44" t="s">
        <v>39</v>
      </c>
      <c r="D62" s="44" t="s">
        <v>24</v>
      </c>
      <c r="E62" s="502" t="s">
        <v>41</v>
      </c>
      <c r="F62" s="502"/>
      <c r="G62" s="502" t="s">
        <v>32</v>
      </c>
      <c r="H62" s="510"/>
      <c r="I62" s="50"/>
      <c r="J62" s="47" t="s">
        <v>2</v>
      </c>
      <c r="K62" s="48"/>
      <c r="L62" s="48"/>
      <c r="M62" s="49"/>
      <c r="N62" s="3"/>
      <c r="V62" s="55"/>
    </row>
    <row r="63" spans="1:22" ht="21" thickBot="1" x14ac:dyDescent="0.3">
      <c r="A63" s="505"/>
      <c r="B63" s="9" t="s">
        <v>69</v>
      </c>
      <c r="C63" s="9" t="s">
        <v>108</v>
      </c>
      <c r="D63" s="5">
        <v>43591</v>
      </c>
      <c r="E63" s="9"/>
      <c r="F63" s="9" t="s">
        <v>184</v>
      </c>
      <c r="G63" s="511" t="s">
        <v>185</v>
      </c>
      <c r="H63" s="512"/>
      <c r="I63" s="513"/>
      <c r="J63" s="45" t="s">
        <v>110</v>
      </c>
      <c r="K63" s="45"/>
      <c r="L63" s="45" t="s">
        <v>3</v>
      </c>
      <c r="M63" s="84">
        <v>280</v>
      </c>
      <c r="N63" s="3"/>
      <c r="V63" s="55"/>
    </row>
    <row r="64" spans="1:22" ht="21" thickBot="1" x14ac:dyDescent="0.3">
      <c r="A64" s="505"/>
      <c r="B64" s="29" t="s">
        <v>38</v>
      </c>
      <c r="C64" s="29" t="s">
        <v>40</v>
      </c>
      <c r="D64" s="29" t="s">
        <v>23</v>
      </c>
      <c r="E64" s="503" t="s">
        <v>42</v>
      </c>
      <c r="F64" s="503"/>
      <c r="G64" s="507"/>
      <c r="H64" s="508"/>
      <c r="I64" s="509"/>
      <c r="J64" s="14" t="s">
        <v>111</v>
      </c>
      <c r="K64" s="15"/>
      <c r="L64" s="15" t="s">
        <v>3</v>
      </c>
      <c r="M64" s="85">
        <v>60</v>
      </c>
      <c r="N64" s="3"/>
      <c r="V64" s="55"/>
    </row>
    <row r="65" spans="1:22" ht="41.4" thickBot="1" x14ac:dyDescent="0.3">
      <c r="A65" s="506"/>
      <c r="B65" s="10" t="s">
        <v>107</v>
      </c>
      <c r="C65" s="10" t="s">
        <v>185</v>
      </c>
      <c r="D65" s="82">
        <v>43595</v>
      </c>
      <c r="E65" s="12" t="s">
        <v>4</v>
      </c>
      <c r="F65" s="13" t="s">
        <v>109</v>
      </c>
      <c r="G65" s="499"/>
      <c r="H65" s="500"/>
      <c r="I65" s="501"/>
      <c r="J65" s="14" t="s">
        <v>0</v>
      </c>
      <c r="K65" s="15"/>
      <c r="L65" s="15"/>
      <c r="M65" s="16"/>
      <c r="N65" s="3"/>
      <c r="V65" s="55"/>
    </row>
    <row r="66" spans="1:22" ht="21.6" thickTop="1" thickBot="1" x14ac:dyDescent="0.3">
      <c r="A66" s="504">
        <f t="shared" ref="A66" si="9">A62+1</f>
        <v>13</v>
      </c>
      <c r="B66" s="44" t="s">
        <v>37</v>
      </c>
      <c r="C66" s="44" t="s">
        <v>39</v>
      </c>
      <c r="D66" s="44" t="s">
        <v>24</v>
      </c>
      <c r="E66" s="502" t="s">
        <v>41</v>
      </c>
      <c r="F66" s="502"/>
      <c r="G66" s="502" t="s">
        <v>32</v>
      </c>
      <c r="H66" s="510"/>
      <c r="I66" s="50"/>
      <c r="J66" s="47" t="s">
        <v>2</v>
      </c>
      <c r="K66" s="48"/>
      <c r="L66" s="48"/>
      <c r="M66" s="49"/>
      <c r="N66" s="3"/>
      <c r="V66" s="55"/>
    </row>
    <row r="67" spans="1:22" ht="31.2" thickBot="1" x14ac:dyDescent="0.3">
      <c r="A67" s="505"/>
      <c r="B67" s="9" t="s">
        <v>186</v>
      </c>
      <c r="C67" s="9" t="s">
        <v>112</v>
      </c>
      <c r="D67" s="5">
        <v>43615</v>
      </c>
      <c r="E67" s="9"/>
      <c r="F67" s="9" t="s">
        <v>114</v>
      </c>
      <c r="G67" s="511" t="s">
        <v>113</v>
      </c>
      <c r="H67" s="512"/>
      <c r="I67" s="513"/>
      <c r="J67" s="45" t="s">
        <v>116</v>
      </c>
      <c r="K67" s="45"/>
      <c r="L67" s="45" t="s">
        <v>3</v>
      </c>
      <c r="M67" s="84">
        <v>300</v>
      </c>
      <c r="N67" s="3"/>
      <c r="V67" s="55"/>
    </row>
    <row r="68" spans="1:22" ht="21" thickBot="1" x14ac:dyDescent="0.3">
      <c r="A68" s="505"/>
      <c r="B68" s="29" t="s">
        <v>38</v>
      </c>
      <c r="C68" s="29" t="s">
        <v>40</v>
      </c>
      <c r="D68" s="29" t="s">
        <v>23</v>
      </c>
      <c r="E68" s="503" t="s">
        <v>42</v>
      </c>
      <c r="F68" s="503"/>
      <c r="G68" s="507"/>
      <c r="H68" s="508"/>
      <c r="I68" s="509"/>
      <c r="J68" s="14" t="s">
        <v>1</v>
      </c>
      <c r="K68" s="15"/>
      <c r="L68" s="15"/>
      <c r="M68" s="16"/>
      <c r="N68" s="3"/>
      <c r="V68" s="55"/>
    </row>
    <row r="69" spans="1:22" ht="31.2" thickBot="1" x14ac:dyDescent="0.3">
      <c r="A69" s="506"/>
      <c r="B69" s="10" t="s">
        <v>118</v>
      </c>
      <c r="C69" s="10" t="s">
        <v>113</v>
      </c>
      <c r="D69" s="82">
        <v>43615</v>
      </c>
      <c r="E69" s="12" t="s">
        <v>4</v>
      </c>
      <c r="F69" s="13" t="s">
        <v>115</v>
      </c>
      <c r="G69" s="499"/>
      <c r="H69" s="500"/>
      <c r="I69" s="501"/>
      <c r="J69" s="14" t="s">
        <v>0</v>
      </c>
      <c r="K69" s="15"/>
      <c r="L69" s="15"/>
      <c r="M69" s="16"/>
      <c r="N69" s="3"/>
      <c r="V69" s="55"/>
    </row>
    <row r="70" spans="1:22" ht="21.6" thickTop="1" thickBot="1" x14ac:dyDescent="0.3">
      <c r="A70" s="504">
        <f t="shared" ref="A70" si="10">A66+1</f>
        <v>14</v>
      </c>
      <c r="B70" s="44" t="s">
        <v>37</v>
      </c>
      <c r="C70" s="44" t="s">
        <v>39</v>
      </c>
      <c r="D70" s="44" t="s">
        <v>24</v>
      </c>
      <c r="E70" s="502" t="s">
        <v>41</v>
      </c>
      <c r="F70" s="502"/>
      <c r="G70" s="502" t="s">
        <v>32</v>
      </c>
      <c r="H70" s="510"/>
      <c r="I70" s="50"/>
      <c r="J70" s="47" t="s">
        <v>2</v>
      </c>
      <c r="K70" s="48"/>
      <c r="L70" s="48"/>
      <c r="M70" s="49"/>
      <c r="N70" s="3"/>
      <c r="V70" s="55"/>
    </row>
    <row r="71" spans="1:22" ht="41.4" thickBot="1" x14ac:dyDescent="0.3">
      <c r="A71" s="505"/>
      <c r="B71" s="9" t="s">
        <v>187</v>
      </c>
      <c r="C71" s="9" t="s">
        <v>122</v>
      </c>
      <c r="D71" s="5">
        <v>43600</v>
      </c>
      <c r="E71" s="9"/>
      <c r="F71" s="9" t="s">
        <v>117</v>
      </c>
      <c r="G71" s="511" t="s">
        <v>188</v>
      </c>
      <c r="H71" s="512"/>
      <c r="I71" s="513"/>
      <c r="J71" s="45" t="s">
        <v>119</v>
      </c>
      <c r="K71" s="45"/>
      <c r="L71" s="45" t="s">
        <v>3</v>
      </c>
      <c r="M71" s="84">
        <v>680</v>
      </c>
      <c r="N71" s="3"/>
      <c r="V71" s="56"/>
    </row>
    <row r="72" spans="1:22" ht="21" thickBot="1" x14ac:dyDescent="0.3">
      <c r="A72" s="505"/>
      <c r="B72" s="29" t="s">
        <v>38</v>
      </c>
      <c r="C72" s="29" t="s">
        <v>40</v>
      </c>
      <c r="D72" s="29" t="s">
        <v>23</v>
      </c>
      <c r="E72" s="503" t="s">
        <v>42</v>
      </c>
      <c r="F72" s="503"/>
      <c r="G72" s="507"/>
      <c r="H72" s="508"/>
      <c r="I72" s="509"/>
      <c r="J72" s="14" t="s">
        <v>1</v>
      </c>
      <c r="K72" s="15"/>
      <c r="L72" s="15"/>
      <c r="M72" s="16"/>
      <c r="N72" s="3"/>
      <c r="V72" s="55"/>
    </row>
    <row r="73" spans="1:22" ht="31.2" thickBot="1" x14ac:dyDescent="0.3">
      <c r="A73" s="506"/>
      <c r="B73" s="10" t="s">
        <v>118</v>
      </c>
      <c r="C73" s="10" t="s">
        <v>121</v>
      </c>
      <c r="D73" s="82">
        <v>43602</v>
      </c>
      <c r="E73" s="12" t="s">
        <v>4</v>
      </c>
      <c r="F73" s="13" t="s">
        <v>120</v>
      </c>
      <c r="G73" s="499"/>
      <c r="H73" s="500"/>
      <c r="I73" s="501"/>
      <c r="J73" s="14" t="s">
        <v>0</v>
      </c>
      <c r="K73" s="15"/>
      <c r="L73" s="15"/>
      <c r="M73" s="16"/>
      <c r="N73" s="3"/>
      <c r="V73" s="55"/>
    </row>
    <row r="74" spans="1:22" ht="21.6" thickTop="1" thickBot="1" x14ac:dyDescent="0.3">
      <c r="A74" s="504">
        <f t="shared" ref="A74" si="11">A70+1</f>
        <v>15</v>
      </c>
      <c r="B74" s="44" t="s">
        <v>37</v>
      </c>
      <c r="C74" s="44" t="s">
        <v>39</v>
      </c>
      <c r="D74" s="44" t="s">
        <v>24</v>
      </c>
      <c r="E74" s="502" t="s">
        <v>41</v>
      </c>
      <c r="F74" s="502"/>
      <c r="G74" s="502" t="s">
        <v>32</v>
      </c>
      <c r="H74" s="510"/>
      <c r="I74" s="50"/>
      <c r="J74" s="47" t="s">
        <v>2</v>
      </c>
      <c r="K74" s="48"/>
      <c r="L74" s="48"/>
      <c r="M74" s="49"/>
      <c r="N74" s="3"/>
      <c r="V74" s="55"/>
    </row>
    <row r="75" spans="1:22" ht="31.2" thickBot="1" x14ac:dyDescent="0.3">
      <c r="A75" s="505"/>
      <c r="B75" s="9" t="s">
        <v>123</v>
      </c>
      <c r="C75" s="9" t="s">
        <v>125</v>
      </c>
      <c r="D75" s="5">
        <v>43667</v>
      </c>
      <c r="E75" s="9"/>
      <c r="F75" s="9" t="s">
        <v>124</v>
      </c>
      <c r="G75" s="511" t="s">
        <v>2135</v>
      </c>
      <c r="H75" s="512"/>
      <c r="I75" s="513"/>
      <c r="J75" s="45" t="s">
        <v>127</v>
      </c>
      <c r="K75" s="45"/>
      <c r="L75" s="45" t="s">
        <v>3</v>
      </c>
      <c r="M75" s="84">
        <v>375</v>
      </c>
      <c r="N75" s="3"/>
      <c r="V75" s="55"/>
    </row>
    <row r="76" spans="1:22" ht="21" thickBot="1" x14ac:dyDescent="0.3">
      <c r="A76" s="505"/>
      <c r="B76" s="29" t="s">
        <v>38</v>
      </c>
      <c r="C76" s="29" t="s">
        <v>40</v>
      </c>
      <c r="D76" s="29" t="s">
        <v>23</v>
      </c>
      <c r="E76" s="503" t="s">
        <v>42</v>
      </c>
      <c r="F76" s="503"/>
      <c r="G76" s="507"/>
      <c r="H76" s="508"/>
      <c r="I76" s="509"/>
      <c r="J76" s="14" t="s">
        <v>128</v>
      </c>
      <c r="K76" s="15"/>
      <c r="L76" s="15" t="s">
        <v>3</v>
      </c>
      <c r="M76" s="85">
        <v>80</v>
      </c>
      <c r="N76" s="3"/>
      <c r="V76" s="55"/>
    </row>
    <row r="77" spans="1:22" ht="31.2" thickBot="1" x14ac:dyDescent="0.3">
      <c r="A77" s="506"/>
      <c r="B77" s="10" t="s">
        <v>129</v>
      </c>
      <c r="C77" s="10" t="s">
        <v>126</v>
      </c>
      <c r="D77" s="82">
        <v>43671</v>
      </c>
      <c r="E77" s="12" t="s">
        <v>4</v>
      </c>
      <c r="F77" s="13" t="s">
        <v>189</v>
      </c>
      <c r="G77" s="499"/>
      <c r="H77" s="500"/>
      <c r="I77" s="501"/>
      <c r="J77" s="14" t="s">
        <v>0</v>
      </c>
      <c r="K77" s="15"/>
      <c r="L77" s="15"/>
      <c r="M77" s="16"/>
      <c r="N77" s="3"/>
      <c r="V77" s="55"/>
    </row>
    <row r="78" spans="1:22" ht="21.6" thickTop="1" thickBot="1" x14ac:dyDescent="0.3">
      <c r="A78" s="504">
        <f t="shared" ref="A78" si="12">A74+1</f>
        <v>16</v>
      </c>
      <c r="B78" s="44" t="s">
        <v>37</v>
      </c>
      <c r="C78" s="44" t="s">
        <v>39</v>
      </c>
      <c r="D78" s="44" t="s">
        <v>24</v>
      </c>
      <c r="E78" s="502" t="s">
        <v>41</v>
      </c>
      <c r="F78" s="502"/>
      <c r="G78" s="502" t="s">
        <v>32</v>
      </c>
      <c r="H78" s="510"/>
      <c r="I78" s="50"/>
      <c r="J78" s="47" t="s">
        <v>2</v>
      </c>
      <c r="K78" s="48"/>
      <c r="L78" s="48"/>
      <c r="M78" s="49"/>
      <c r="N78" s="3"/>
      <c r="V78" s="55"/>
    </row>
    <row r="79" spans="1:22" ht="51.6" thickBot="1" x14ac:dyDescent="0.3">
      <c r="A79" s="505"/>
      <c r="B79" s="9" t="s">
        <v>130</v>
      </c>
      <c r="C79" s="9" t="s">
        <v>134</v>
      </c>
      <c r="D79" s="5">
        <v>43670</v>
      </c>
      <c r="E79" s="9"/>
      <c r="F79" s="9" t="s">
        <v>131</v>
      </c>
      <c r="G79" s="511" t="s">
        <v>133</v>
      </c>
      <c r="H79" s="512"/>
      <c r="I79" s="513"/>
      <c r="J79" s="45" t="s">
        <v>62</v>
      </c>
      <c r="K79" s="45"/>
      <c r="L79" s="45" t="s">
        <v>3</v>
      </c>
      <c r="M79" s="84">
        <v>650</v>
      </c>
      <c r="N79" s="3"/>
      <c r="V79" s="55"/>
    </row>
    <row r="80" spans="1:22" ht="21" thickBot="1" x14ac:dyDescent="0.3">
      <c r="A80" s="505"/>
      <c r="B80" s="29" t="s">
        <v>38</v>
      </c>
      <c r="C80" s="29" t="s">
        <v>40</v>
      </c>
      <c r="D80" s="29" t="s">
        <v>23</v>
      </c>
      <c r="E80" s="503" t="s">
        <v>42</v>
      </c>
      <c r="F80" s="503"/>
      <c r="G80" s="507"/>
      <c r="H80" s="508"/>
      <c r="I80" s="509"/>
      <c r="J80" s="14" t="s">
        <v>1</v>
      </c>
      <c r="K80" s="15"/>
      <c r="L80" s="15"/>
      <c r="M80" s="16"/>
      <c r="N80" s="3"/>
      <c r="V80" s="55"/>
    </row>
    <row r="81" spans="1:22" ht="41.4" thickBot="1" x14ac:dyDescent="0.3">
      <c r="A81" s="506"/>
      <c r="B81" s="10" t="s">
        <v>190</v>
      </c>
      <c r="C81" s="10" t="s">
        <v>133</v>
      </c>
      <c r="D81" s="82">
        <v>43672</v>
      </c>
      <c r="E81" s="12" t="s">
        <v>4</v>
      </c>
      <c r="F81" s="13" t="s">
        <v>132</v>
      </c>
      <c r="G81" s="499"/>
      <c r="H81" s="500"/>
      <c r="I81" s="501"/>
      <c r="J81" s="14" t="s">
        <v>0</v>
      </c>
      <c r="K81" s="15"/>
      <c r="L81" s="15"/>
      <c r="M81" s="16"/>
      <c r="N81" s="3"/>
      <c r="V81" s="55"/>
    </row>
    <row r="82" spans="1:22" ht="21.6" thickTop="1" thickBot="1" x14ac:dyDescent="0.3">
      <c r="A82" s="504">
        <f t="shared" ref="A82" si="13">A78+1</f>
        <v>17</v>
      </c>
      <c r="B82" s="44" t="s">
        <v>37</v>
      </c>
      <c r="C82" s="44" t="s">
        <v>39</v>
      </c>
      <c r="D82" s="44" t="s">
        <v>24</v>
      </c>
      <c r="E82" s="502" t="s">
        <v>41</v>
      </c>
      <c r="F82" s="502"/>
      <c r="G82" s="502" t="s">
        <v>32</v>
      </c>
      <c r="H82" s="510"/>
      <c r="I82" s="50"/>
      <c r="J82" s="47" t="s">
        <v>2</v>
      </c>
      <c r="K82" s="48"/>
      <c r="L82" s="48"/>
      <c r="M82" s="49"/>
      <c r="N82" s="3"/>
      <c r="V82" s="55"/>
    </row>
    <row r="83" spans="1:22" ht="82.2" thickBot="1" x14ac:dyDescent="0.3">
      <c r="A83" s="505"/>
      <c r="B83" s="9" t="s">
        <v>135</v>
      </c>
      <c r="C83" s="9" t="s">
        <v>191</v>
      </c>
      <c r="D83" s="5">
        <v>43626</v>
      </c>
      <c r="E83" s="9"/>
      <c r="F83" s="9" t="s">
        <v>136</v>
      </c>
      <c r="G83" s="511" t="s">
        <v>137</v>
      </c>
      <c r="H83" s="512"/>
      <c r="I83" s="513"/>
      <c r="J83" s="45" t="s">
        <v>139</v>
      </c>
      <c r="K83" s="45"/>
      <c r="L83" s="45" t="s">
        <v>3</v>
      </c>
      <c r="M83" s="84">
        <v>300</v>
      </c>
      <c r="N83" s="3"/>
      <c r="V83" s="55"/>
    </row>
    <row r="84" spans="1:22" ht="21" thickBot="1" x14ac:dyDescent="0.3">
      <c r="A84" s="505"/>
      <c r="B84" s="29" t="s">
        <v>38</v>
      </c>
      <c r="C84" s="29" t="s">
        <v>40</v>
      </c>
      <c r="D84" s="29" t="s">
        <v>23</v>
      </c>
      <c r="E84" s="503" t="s">
        <v>42</v>
      </c>
      <c r="F84" s="503"/>
      <c r="G84" s="507"/>
      <c r="H84" s="508"/>
      <c r="I84" s="509"/>
      <c r="J84" s="14" t="s">
        <v>140</v>
      </c>
      <c r="K84" s="15"/>
      <c r="L84" s="15" t="s">
        <v>3</v>
      </c>
      <c r="M84" s="81">
        <v>97.59</v>
      </c>
      <c r="N84" s="3"/>
      <c r="V84" s="55"/>
    </row>
    <row r="85" spans="1:22" ht="21" thickBot="1" x14ac:dyDescent="0.3">
      <c r="A85" s="506"/>
      <c r="B85" s="10" t="s">
        <v>149</v>
      </c>
      <c r="C85" s="10" t="s">
        <v>137</v>
      </c>
      <c r="D85" s="82">
        <v>43628</v>
      </c>
      <c r="E85" s="12" t="s">
        <v>4</v>
      </c>
      <c r="F85" s="13" t="s">
        <v>138</v>
      </c>
      <c r="G85" s="499"/>
      <c r="H85" s="500"/>
      <c r="I85" s="501"/>
      <c r="J85" s="14" t="s">
        <v>0</v>
      </c>
      <c r="K85" s="15"/>
      <c r="L85" s="15"/>
      <c r="M85" s="16"/>
      <c r="N85" s="3"/>
      <c r="V85" s="55"/>
    </row>
    <row r="86" spans="1:22" ht="21.6" thickTop="1" thickBot="1" x14ac:dyDescent="0.3">
      <c r="A86" s="504">
        <f t="shared" ref="A86" si="14">A82+1</f>
        <v>18</v>
      </c>
      <c r="B86" s="44" t="s">
        <v>37</v>
      </c>
      <c r="C86" s="44" t="s">
        <v>39</v>
      </c>
      <c r="D86" s="44" t="s">
        <v>24</v>
      </c>
      <c r="E86" s="502" t="s">
        <v>41</v>
      </c>
      <c r="F86" s="502"/>
      <c r="G86" s="502" t="s">
        <v>32</v>
      </c>
      <c r="H86" s="510"/>
      <c r="I86" s="50"/>
      <c r="J86" s="47" t="s">
        <v>2</v>
      </c>
      <c r="K86" s="48"/>
      <c r="L86" s="48"/>
      <c r="M86" s="49"/>
      <c r="N86" s="3"/>
      <c r="V86" s="55"/>
    </row>
    <row r="87" spans="1:22" ht="41.4" thickBot="1" x14ac:dyDescent="0.3">
      <c r="A87" s="505"/>
      <c r="B87" s="9" t="s">
        <v>135</v>
      </c>
      <c r="C87" s="9" t="s">
        <v>145</v>
      </c>
      <c r="D87" s="5">
        <v>43580</v>
      </c>
      <c r="E87" s="9"/>
      <c r="F87" s="9" t="s">
        <v>141</v>
      </c>
      <c r="G87" s="511" t="s">
        <v>142</v>
      </c>
      <c r="H87" s="512"/>
      <c r="I87" s="513"/>
      <c r="J87" s="45" t="s">
        <v>144</v>
      </c>
      <c r="K87" s="45"/>
      <c r="L87" s="45" t="s">
        <v>3</v>
      </c>
      <c r="M87" s="84">
        <v>500</v>
      </c>
      <c r="N87" s="3"/>
      <c r="V87" s="55"/>
    </row>
    <row r="88" spans="1:22" ht="21" thickBot="1" x14ac:dyDescent="0.3">
      <c r="A88" s="505"/>
      <c r="B88" s="29" t="s">
        <v>38</v>
      </c>
      <c r="C88" s="29" t="s">
        <v>40</v>
      </c>
      <c r="D88" s="29" t="s">
        <v>23</v>
      </c>
      <c r="E88" s="503" t="s">
        <v>42</v>
      </c>
      <c r="F88" s="503"/>
      <c r="G88" s="507"/>
      <c r="H88" s="508"/>
      <c r="I88" s="509"/>
      <c r="J88" s="14" t="s">
        <v>1</v>
      </c>
      <c r="K88" s="15"/>
      <c r="L88" s="15"/>
      <c r="M88" s="16"/>
      <c r="N88" s="3"/>
      <c r="V88" s="55"/>
    </row>
    <row r="89" spans="1:22" ht="21" thickBot="1" x14ac:dyDescent="0.3">
      <c r="A89" s="506"/>
      <c r="B89" s="10" t="s">
        <v>149</v>
      </c>
      <c r="C89" s="10" t="s">
        <v>142</v>
      </c>
      <c r="D89" s="82">
        <v>43580</v>
      </c>
      <c r="E89" s="12" t="s">
        <v>4</v>
      </c>
      <c r="F89" s="13" t="s">
        <v>143</v>
      </c>
      <c r="G89" s="499"/>
      <c r="H89" s="500"/>
      <c r="I89" s="501"/>
      <c r="J89" s="14" t="s">
        <v>0</v>
      </c>
      <c r="K89" s="15"/>
      <c r="L89" s="15"/>
      <c r="M89" s="16"/>
      <c r="N89" s="3"/>
      <c r="V89" s="55"/>
    </row>
    <row r="90" spans="1:22" ht="21.6" thickTop="1" thickBot="1" x14ac:dyDescent="0.3">
      <c r="A90" s="504">
        <f t="shared" ref="A90" si="15">A86+1</f>
        <v>19</v>
      </c>
      <c r="B90" s="44" t="s">
        <v>37</v>
      </c>
      <c r="C90" s="44" t="s">
        <v>39</v>
      </c>
      <c r="D90" s="44" t="s">
        <v>24</v>
      </c>
      <c r="E90" s="502" t="s">
        <v>41</v>
      </c>
      <c r="F90" s="502"/>
      <c r="G90" s="502" t="s">
        <v>32</v>
      </c>
      <c r="H90" s="510"/>
      <c r="I90" s="50"/>
      <c r="J90" s="47" t="s">
        <v>2</v>
      </c>
      <c r="K90" s="48"/>
      <c r="L90" s="48"/>
      <c r="M90" s="49"/>
      <c r="N90" s="3"/>
      <c r="V90" s="55"/>
    </row>
    <row r="91" spans="1:22" ht="61.8" thickBot="1" x14ac:dyDescent="0.3">
      <c r="A91" s="505"/>
      <c r="B91" s="9" t="s">
        <v>135</v>
      </c>
      <c r="C91" s="9" t="s">
        <v>192</v>
      </c>
      <c r="D91" s="5">
        <v>43595</v>
      </c>
      <c r="E91" s="9"/>
      <c r="F91" s="9" t="s">
        <v>146</v>
      </c>
      <c r="G91" s="511" t="s">
        <v>150</v>
      </c>
      <c r="H91" s="512"/>
      <c r="I91" s="513"/>
      <c r="J91" s="45" t="s">
        <v>151</v>
      </c>
      <c r="K91" s="45"/>
      <c r="L91" s="45" t="s">
        <v>3</v>
      </c>
      <c r="M91" s="84">
        <v>502</v>
      </c>
      <c r="N91" s="3"/>
      <c r="V91" s="55"/>
    </row>
    <row r="92" spans="1:22" ht="21" thickBot="1" x14ac:dyDescent="0.3">
      <c r="A92" s="505"/>
      <c r="B92" s="29" t="s">
        <v>38</v>
      </c>
      <c r="C92" s="29" t="s">
        <v>40</v>
      </c>
      <c r="D92" s="29" t="s">
        <v>23</v>
      </c>
      <c r="E92" s="503" t="s">
        <v>42</v>
      </c>
      <c r="F92" s="503"/>
      <c r="G92" s="507"/>
      <c r="H92" s="508"/>
      <c r="I92" s="509"/>
      <c r="J92" s="14" t="s">
        <v>1</v>
      </c>
      <c r="K92" s="15"/>
      <c r="L92" s="15"/>
      <c r="M92" s="16"/>
      <c r="N92" s="3"/>
      <c r="V92" s="55"/>
    </row>
    <row r="93" spans="1:22" ht="21" thickBot="1" x14ac:dyDescent="0.3">
      <c r="A93" s="506"/>
      <c r="B93" s="10" t="s">
        <v>149</v>
      </c>
      <c r="C93" s="10" t="s">
        <v>148</v>
      </c>
      <c r="D93" s="82">
        <v>43595</v>
      </c>
      <c r="E93" s="12" t="s">
        <v>4</v>
      </c>
      <c r="F93" s="13" t="s">
        <v>147</v>
      </c>
      <c r="G93" s="499"/>
      <c r="H93" s="500"/>
      <c r="I93" s="501"/>
      <c r="J93" s="14" t="s">
        <v>0</v>
      </c>
      <c r="K93" s="15"/>
      <c r="L93" s="15"/>
      <c r="M93" s="16"/>
      <c r="N93" s="3"/>
      <c r="V93" s="55"/>
    </row>
    <row r="94" spans="1:22" ht="21.6" thickTop="1" thickBot="1" x14ac:dyDescent="0.3">
      <c r="A94" s="504">
        <f t="shared" ref="A94" si="16">A90+1</f>
        <v>20</v>
      </c>
      <c r="B94" s="44" t="s">
        <v>37</v>
      </c>
      <c r="C94" s="44" t="s">
        <v>39</v>
      </c>
      <c r="D94" s="44" t="s">
        <v>24</v>
      </c>
      <c r="E94" s="502" t="s">
        <v>41</v>
      </c>
      <c r="F94" s="502"/>
      <c r="G94" s="502" t="s">
        <v>32</v>
      </c>
      <c r="H94" s="510"/>
      <c r="I94" s="50"/>
      <c r="J94" s="47" t="s">
        <v>2</v>
      </c>
      <c r="K94" s="48"/>
      <c r="L94" s="48"/>
      <c r="M94" s="49"/>
      <c r="N94" s="3"/>
      <c r="V94" s="55"/>
    </row>
    <row r="95" spans="1:22" ht="41.4" thickBot="1" x14ac:dyDescent="0.3">
      <c r="A95" s="505"/>
      <c r="B95" s="9" t="s">
        <v>152</v>
      </c>
      <c r="C95" s="9" t="s">
        <v>193</v>
      </c>
      <c r="D95" s="5">
        <v>43655</v>
      </c>
      <c r="E95" s="9"/>
      <c r="F95" s="9" t="s">
        <v>194</v>
      </c>
      <c r="G95" s="511" t="s">
        <v>155</v>
      </c>
      <c r="H95" s="512"/>
      <c r="I95" s="513"/>
      <c r="J95" s="45" t="s">
        <v>5</v>
      </c>
      <c r="K95" s="45"/>
      <c r="L95" s="45" t="s">
        <v>3</v>
      </c>
      <c r="M95" s="84">
        <v>150</v>
      </c>
      <c r="N95" s="3"/>
      <c r="V95" s="55"/>
    </row>
    <row r="96" spans="1:22" ht="21" thickBot="1" x14ac:dyDescent="0.3">
      <c r="A96" s="505"/>
      <c r="B96" s="29" t="s">
        <v>38</v>
      </c>
      <c r="C96" s="29" t="s">
        <v>40</v>
      </c>
      <c r="D96" s="29" t="s">
        <v>23</v>
      </c>
      <c r="E96" s="503" t="s">
        <v>42</v>
      </c>
      <c r="F96" s="503"/>
      <c r="G96" s="507"/>
      <c r="H96" s="508"/>
      <c r="I96" s="509"/>
      <c r="J96" s="14" t="s">
        <v>156</v>
      </c>
      <c r="K96" s="15" t="s">
        <v>3</v>
      </c>
      <c r="L96" s="15"/>
      <c r="M96" s="85">
        <v>300</v>
      </c>
      <c r="N96" s="3"/>
      <c r="V96" s="55"/>
    </row>
    <row r="97" spans="1:22" ht="31.2" thickBot="1" x14ac:dyDescent="0.3">
      <c r="A97" s="506"/>
      <c r="B97" s="10" t="s">
        <v>154</v>
      </c>
      <c r="C97" s="10" t="s">
        <v>155</v>
      </c>
      <c r="D97" s="82">
        <v>43656</v>
      </c>
      <c r="E97" s="12" t="s">
        <v>4</v>
      </c>
      <c r="F97" s="13" t="s">
        <v>153</v>
      </c>
      <c r="G97" s="499"/>
      <c r="H97" s="500"/>
      <c r="I97" s="501"/>
      <c r="J97" s="14" t="s">
        <v>157</v>
      </c>
      <c r="K97" s="15" t="s">
        <v>3</v>
      </c>
      <c r="L97" s="15"/>
      <c r="M97" s="85">
        <v>1000</v>
      </c>
      <c r="N97" s="3"/>
      <c r="V97" s="55"/>
    </row>
    <row r="98" spans="1:22" ht="21.6" thickTop="1" thickBot="1" x14ac:dyDescent="0.3">
      <c r="A98" s="504">
        <f t="shared" ref="A98" si="17">A94+1</f>
        <v>21</v>
      </c>
      <c r="B98" s="44" t="s">
        <v>37</v>
      </c>
      <c r="C98" s="44" t="s">
        <v>39</v>
      </c>
      <c r="D98" s="44" t="s">
        <v>24</v>
      </c>
      <c r="E98" s="502" t="s">
        <v>41</v>
      </c>
      <c r="F98" s="502"/>
      <c r="G98" s="502" t="s">
        <v>32</v>
      </c>
      <c r="H98" s="510"/>
      <c r="I98" s="50"/>
      <c r="J98" s="47" t="s">
        <v>2</v>
      </c>
      <c r="K98" s="48"/>
      <c r="L98" s="48"/>
      <c r="M98" s="49"/>
      <c r="N98" s="3"/>
      <c r="V98" s="55"/>
    </row>
    <row r="99" spans="1:22" ht="41.4" thickBot="1" x14ac:dyDescent="0.3">
      <c r="A99" s="505"/>
      <c r="B99" s="9" t="s">
        <v>158</v>
      </c>
      <c r="C99" s="9" t="s">
        <v>195</v>
      </c>
      <c r="D99" s="5">
        <v>43621</v>
      </c>
      <c r="E99" s="9"/>
      <c r="F99" s="9" t="s">
        <v>159</v>
      </c>
      <c r="G99" s="511" t="s">
        <v>160</v>
      </c>
      <c r="H99" s="512"/>
      <c r="I99" s="513"/>
      <c r="J99" s="45" t="s">
        <v>161</v>
      </c>
      <c r="K99" s="45"/>
      <c r="L99" s="45" t="s">
        <v>3</v>
      </c>
      <c r="M99" s="84">
        <v>275</v>
      </c>
      <c r="N99" s="3"/>
      <c r="V99" s="55"/>
    </row>
    <row r="100" spans="1:22" ht="21" thickBot="1" x14ac:dyDescent="0.3">
      <c r="A100" s="505"/>
      <c r="B100" s="29" t="s">
        <v>38</v>
      </c>
      <c r="C100" s="29" t="s">
        <v>40</v>
      </c>
      <c r="D100" s="29" t="s">
        <v>23</v>
      </c>
      <c r="E100" s="503" t="s">
        <v>42</v>
      </c>
      <c r="F100" s="503"/>
      <c r="G100" s="507"/>
      <c r="H100" s="508"/>
      <c r="I100" s="509"/>
      <c r="J100" s="14" t="s">
        <v>2197</v>
      </c>
      <c r="K100" s="15"/>
      <c r="L100" s="15" t="s">
        <v>3</v>
      </c>
      <c r="M100" s="85">
        <v>25</v>
      </c>
      <c r="N100" s="3"/>
      <c r="V100" s="55"/>
    </row>
    <row r="101" spans="1:22" ht="21" thickBot="1" x14ac:dyDescent="0.3">
      <c r="A101" s="506"/>
      <c r="B101" s="10" t="s">
        <v>163</v>
      </c>
      <c r="C101" s="10" t="s">
        <v>160</v>
      </c>
      <c r="D101" s="82">
        <v>43622</v>
      </c>
      <c r="E101" s="12" t="s">
        <v>4</v>
      </c>
      <c r="F101" s="13" t="s">
        <v>162</v>
      </c>
      <c r="G101" s="499"/>
      <c r="H101" s="500"/>
      <c r="I101" s="501"/>
      <c r="J101" s="14" t="s">
        <v>2196</v>
      </c>
      <c r="K101" s="15"/>
      <c r="L101" s="15"/>
      <c r="M101" s="85"/>
      <c r="N101" s="3"/>
      <c r="V101" s="55"/>
    </row>
    <row r="102" spans="1:22" ht="21.6" thickTop="1" thickBot="1" x14ac:dyDescent="0.3">
      <c r="A102" s="504">
        <f t="shared" ref="A102" si="18">A98+1</f>
        <v>22</v>
      </c>
      <c r="B102" s="44" t="s">
        <v>37</v>
      </c>
      <c r="C102" s="44" t="s">
        <v>39</v>
      </c>
      <c r="D102" s="44" t="s">
        <v>24</v>
      </c>
      <c r="E102" s="502" t="s">
        <v>41</v>
      </c>
      <c r="F102" s="502"/>
      <c r="G102" s="502" t="s">
        <v>32</v>
      </c>
      <c r="H102" s="510"/>
      <c r="I102" s="50"/>
      <c r="J102" s="47" t="s">
        <v>2</v>
      </c>
      <c r="K102" s="48"/>
      <c r="L102" s="48"/>
      <c r="M102" s="49"/>
      <c r="N102" s="3"/>
      <c r="V102" s="55"/>
    </row>
    <row r="103" spans="1:22" ht="41.4" thickBot="1" x14ac:dyDescent="0.3">
      <c r="A103" s="505"/>
      <c r="B103" s="9" t="s">
        <v>164</v>
      </c>
      <c r="C103" s="9" t="s">
        <v>196</v>
      </c>
      <c r="D103" s="5">
        <v>43639</v>
      </c>
      <c r="E103" s="9"/>
      <c r="F103" s="9" t="s">
        <v>136</v>
      </c>
      <c r="G103" s="511" t="s">
        <v>197</v>
      </c>
      <c r="H103" s="512"/>
      <c r="I103" s="513"/>
      <c r="J103" s="45" t="s">
        <v>73</v>
      </c>
      <c r="K103" s="45"/>
      <c r="L103" s="45" t="s">
        <v>3</v>
      </c>
      <c r="M103" s="84">
        <v>795</v>
      </c>
      <c r="N103" s="3"/>
      <c r="V103" s="55"/>
    </row>
    <row r="104" spans="1:22" ht="31.2" thickBot="1" x14ac:dyDescent="0.3">
      <c r="A104" s="505"/>
      <c r="B104" s="29" t="s">
        <v>38</v>
      </c>
      <c r="C104" s="29" t="s">
        <v>40</v>
      </c>
      <c r="D104" s="29" t="s">
        <v>23</v>
      </c>
      <c r="E104" s="503" t="s">
        <v>42</v>
      </c>
      <c r="F104" s="503"/>
      <c r="G104" s="507"/>
      <c r="H104" s="508"/>
      <c r="I104" s="509"/>
      <c r="J104" s="14" t="s">
        <v>167</v>
      </c>
      <c r="K104" s="15"/>
      <c r="L104" s="15" t="s">
        <v>3</v>
      </c>
      <c r="M104" s="85">
        <v>438</v>
      </c>
      <c r="N104" s="3"/>
      <c r="V104" s="55"/>
    </row>
    <row r="105" spans="1:22" ht="31.2" thickBot="1" x14ac:dyDescent="0.3">
      <c r="A105" s="506"/>
      <c r="B105" s="10" t="s">
        <v>2198</v>
      </c>
      <c r="C105" s="10" t="s">
        <v>197</v>
      </c>
      <c r="D105" s="82">
        <v>43641</v>
      </c>
      <c r="E105" s="12" t="s">
        <v>4</v>
      </c>
      <c r="F105" s="13" t="s">
        <v>165</v>
      </c>
      <c r="G105" s="499"/>
      <c r="H105" s="500"/>
      <c r="I105" s="501"/>
      <c r="J105" s="14" t="s">
        <v>0</v>
      </c>
      <c r="K105" s="15"/>
      <c r="L105" s="15"/>
      <c r="M105" s="16"/>
      <c r="N105" s="3"/>
      <c r="V105" s="55"/>
    </row>
    <row r="106" spans="1:22" ht="21.6" thickTop="1" thickBot="1" x14ac:dyDescent="0.3">
      <c r="A106" s="504">
        <f t="shared" ref="A106" si="19">A102+1</f>
        <v>23</v>
      </c>
      <c r="B106" s="44" t="s">
        <v>37</v>
      </c>
      <c r="C106" s="44" t="s">
        <v>39</v>
      </c>
      <c r="D106" s="44" t="s">
        <v>24</v>
      </c>
      <c r="E106" s="502" t="s">
        <v>41</v>
      </c>
      <c r="F106" s="502"/>
      <c r="G106" s="502" t="s">
        <v>32</v>
      </c>
      <c r="H106" s="510"/>
      <c r="I106" s="50"/>
      <c r="J106" s="47" t="s">
        <v>2</v>
      </c>
      <c r="K106" s="48"/>
      <c r="L106" s="48"/>
      <c r="M106" s="49"/>
      <c r="N106" s="3"/>
      <c r="V106" s="55"/>
    </row>
    <row r="107" spans="1:22" ht="13.8" thickBot="1" x14ac:dyDescent="0.3">
      <c r="A107" s="505"/>
      <c r="B107" s="9"/>
      <c r="C107" s="9"/>
      <c r="D107" s="5"/>
      <c r="E107" s="9"/>
      <c r="F107" s="9"/>
      <c r="G107" s="511"/>
      <c r="H107" s="512"/>
      <c r="I107" s="513"/>
      <c r="J107" s="45" t="s">
        <v>2</v>
      </c>
      <c r="K107" s="45"/>
      <c r="L107" s="45"/>
      <c r="M107" s="46"/>
      <c r="N107" s="3"/>
      <c r="V107" s="55"/>
    </row>
    <row r="108" spans="1:22" ht="21" thickBot="1" x14ac:dyDescent="0.3">
      <c r="A108" s="505"/>
      <c r="B108" s="29" t="s">
        <v>38</v>
      </c>
      <c r="C108" s="29" t="s">
        <v>40</v>
      </c>
      <c r="D108" s="29" t="s">
        <v>23</v>
      </c>
      <c r="E108" s="503" t="s">
        <v>42</v>
      </c>
      <c r="F108" s="503"/>
      <c r="G108" s="507"/>
      <c r="H108" s="508"/>
      <c r="I108" s="509"/>
      <c r="J108" s="14" t="s">
        <v>1</v>
      </c>
      <c r="K108" s="15"/>
      <c r="L108" s="15"/>
      <c r="M108" s="16"/>
      <c r="N108" s="3"/>
      <c r="V108" s="55"/>
    </row>
    <row r="109" spans="1:22" ht="13.8" thickBot="1" x14ac:dyDescent="0.3">
      <c r="A109" s="506"/>
      <c r="B109" s="10"/>
      <c r="C109" s="10"/>
      <c r="D109" s="11"/>
      <c r="E109" s="12" t="s">
        <v>4</v>
      </c>
      <c r="F109" s="13"/>
      <c r="G109" s="499"/>
      <c r="H109" s="500"/>
      <c r="I109" s="501"/>
      <c r="J109" s="14" t="s">
        <v>0</v>
      </c>
      <c r="K109" s="15"/>
      <c r="L109" s="15"/>
      <c r="M109" s="16"/>
      <c r="N109" s="3"/>
      <c r="V109" s="55"/>
    </row>
    <row r="110" spans="1:22" ht="21.6" thickTop="1" thickBot="1" x14ac:dyDescent="0.3">
      <c r="A110" s="504">
        <f t="shared" ref="A110" si="20">A106+1</f>
        <v>24</v>
      </c>
      <c r="B110" s="44" t="s">
        <v>37</v>
      </c>
      <c r="C110" s="44" t="s">
        <v>39</v>
      </c>
      <c r="D110" s="44" t="s">
        <v>24</v>
      </c>
      <c r="E110" s="502" t="s">
        <v>41</v>
      </c>
      <c r="F110" s="502"/>
      <c r="G110" s="502" t="s">
        <v>32</v>
      </c>
      <c r="H110" s="510"/>
      <c r="I110" s="50"/>
      <c r="J110" s="47" t="s">
        <v>2</v>
      </c>
      <c r="K110" s="48"/>
      <c r="L110" s="48"/>
      <c r="M110" s="49"/>
      <c r="N110" s="3"/>
      <c r="V110" s="55"/>
    </row>
    <row r="111" spans="1:22" ht="13.8" thickBot="1" x14ac:dyDescent="0.3">
      <c r="A111" s="505"/>
      <c r="B111" s="9"/>
      <c r="C111" s="9"/>
      <c r="D111" s="5"/>
      <c r="E111" s="9"/>
      <c r="F111" s="9"/>
      <c r="G111" s="511"/>
      <c r="H111" s="512"/>
      <c r="I111" s="513"/>
      <c r="J111" s="45" t="s">
        <v>2</v>
      </c>
      <c r="K111" s="45"/>
      <c r="L111" s="45"/>
      <c r="M111" s="46"/>
      <c r="N111" s="3"/>
      <c r="V111" s="55"/>
    </row>
    <row r="112" spans="1:22" ht="21" thickBot="1" x14ac:dyDescent="0.3">
      <c r="A112" s="505"/>
      <c r="B112" s="29" t="s">
        <v>38</v>
      </c>
      <c r="C112" s="29" t="s">
        <v>40</v>
      </c>
      <c r="D112" s="29" t="s">
        <v>23</v>
      </c>
      <c r="E112" s="503" t="s">
        <v>42</v>
      </c>
      <c r="F112" s="503"/>
      <c r="G112" s="507"/>
      <c r="H112" s="508"/>
      <c r="I112" s="509"/>
      <c r="J112" s="14" t="s">
        <v>1</v>
      </c>
      <c r="K112" s="15"/>
      <c r="L112" s="15"/>
      <c r="M112" s="16"/>
      <c r="N112" s="3"/>
      <c r="V112" s="55"/>
    </row>
    <row r="113" spans="1:22" ht="13.8" thickBot="1" x14ac:dyDescent="0.3">
      <c r="A113" s="506"/>
      <c r="B113" s="10"/>
      <c r="C113" s="10"/>
      <c r="D113" s="11"/>
      <c r="E113" s="12" t="s">
        <v>4</v>
      </c>
      <c r="F113" s="13"/>
      <c r="G113" s="499"/>
      <c r="H113" s="500"/>
      <c r="I113" s="501"/>
      <c r="J113" s="14" t="s">
        <v>0</v>
      </c>
      <c r="K113" s="15"/>
      <c r="L113" s="15"/>
      <c r="M113" s="16"/>
      <c r="N113" s="3"/>
      <c r="V113" s="55"/>
    </row>
    <row r="114" spans="1:22" ht="21.6" thickTop="1" thickBot="1" x14ac:dyDescent="0.3">
      <c r="A114" s="504">
        <f t="shared" ref="A114" si="21">A110+1</f>
        <v>25</v>
      </c>
      <c r="B114" s="44" t="s">
        <v>37</v>
      </c>
      <c r="C114" s="44" t="s">
        <v>39</v>
      </c>
      <c r="D114" s="44" t="s">
        <v>24</v>
      </c>
      <c r="E114" s="502" t="s">
        <v>41</v>
      </c>
      <c r="F114" s="502"/>
      <c r="G114" s="502" t="s">
        <v>32</v>
      </c>
      <c r="H114" s="510"/>
      <c r="I114" s="50"/>
      <c r="J114" s="47" t="s">
        <v>2</v>
      </c>
      <c r="K114" s="48"/>
      <c r="L114" s="48"/>
      <c r="M114" s="49"/>
      <c r="N114" s="3"/>
      <c r="V114" s="55"/>
    </row>
    <row r="115" spans="1:22" ht="13.8" thickBot="1" x14ac:dyDescent="0.3">
      <c r="A115" s="505"/>
      <c r="B115" s="9"/>
      <c r="C115" s="9"/>
      <c r="D115" s="5"/>
      <c r="E115" s="9"/>
      <c r="F115" s="9"/>
      <c r="G115" s="511"/>
      <c r="H115" s="512"/>
      <c r="I115" s="513"/>
      <c r="J115" s="45" t="s">
        <v>2</v>
      </c>
      <c r="K115" s="45"/>
      <c r="L115" s="45"/>
      <c r="M115" s="46"/>
      <c r="N115" s="3"/>
      <c r="V115" s="55"/>
    </row>
    <row r="116" spans="1:22" ht="21" thickBot="1" x14ac:dyDescent="0.3">
      <c r="A116" s="505"/>
      <c r="B116" s="29" t="s">
        <v>38</v>
      </c>
      <c r="C116" s="29" t="s">
        <v>40</v>
      </c>
      <c r="D116" s="29" t="s">
        <v>23</v>
      </c>
      <c r="E116" s="503" t="s">
        <v>42</v>
      </c>
      <c r="F116" s="503"/>
      <c r="G116" s="507"/>
      <c r="H116" s="508"/>
      <c r="I116" s="509"/>
      <c r="J116" s="14" t="s">
        <v>1</v>
      </c>
      <c r="K116" s="15"/>
      <c r="L116" s="15"/>
      <c r="M116" s="16"/>
      <c r="N116" s="3"/>
      <c r="V116" s="55"/>
    </row>
    <row r="117" spans="1:22" ht="13.8" thickBot="1" x14ac:dyDescent="0.3">
      <c r="A117" s="506"/>
      <c r="B117" s="10"/>
      <c r="C117" s="10"/>
      <c r="D117" s="11"/>
      <c r="E117" s="12" t="s">
        <v>4</v>
      </c>
      <c r="F117" s="13"/>
      <c r="G117" s="499"/>
      <c r="H117" s="500"/>
      <c r="I117" s="501"/>
      <c r="J117" s="14" t="s">
        <v>0</v>
      </c>
      <c r="K117" s="15"/>
      <c r="L117" s="15"/>
      <c r="M117" s="16"/>
      <c r="N117" s="3"/>
      <c r="V117" s="55"/>
    </row>
    <row r="118" spans="1:22" ht="21.6" thickTop="1" thickBot="1" x14ac:dyDescent="0.3">
      <c r="A118" s="504">
        <f t="shared" ref="A118" si="22">A114+1</f>
        <v>26</v>
      </c>
      <c r="B118" s="44" t="s">
        <v>37</v>
      </c>
      <c r="C118" s="44" t="s">
        <v>39</v>
      </c>
      <c r="D118" s="44" t="s">
        <v>24</v>
      </c>
      <c r="E118" s="502" t="s">
        <v>41</v>
      </c>
      <c r="F118" s="502"/>
      <c r="G118" s="502" t="s">
        <v>32</v>
      </c>
      <c r="H118" s="510"/>
      <c r="I118" s="50"/>
      <c r="J118" s="47" t="s">
        <v>2</v>
      </c>
      <c r="K118" s="48"/>
      <c r="L118" s="48"/>
      <c r="M118" s="49"/>
      <c r="N118" s="3"/>
      <c r="V118" s="55"/>
    </row>
    <row r="119" spans="1:22" ht="13.8" thickBot="1" x14ac:dyDescent="0.3">
      <c r="A119" s="505"/>
      <c r="B119" s="9"/>
      <c r="C119" s="9"/>
      <c r="D119" s="5"/>
      <c r="E119" s="9"/>
      <c r="F119" s="9"/>
      <c r="G119" s="511"/>
      <c r="H119" s="512"/>
      <c r="I119" s="513"/>
      <c r="J119" s="45" t="s">
        <v>2</v>
      </c>
      <c r="K119" s="45"/>
      <c r="L119" s="45"/>
      <c r="M119" s="46"/>
      <c r="N119" s="3"/>
      <c r="V119" s="55"/>
    </row>
    <row r="120" spans="1:22" ht="21" thickBot="1" x14ac:dyDescent="0.3">
      <c r="A120" s="505"/>
      <c r="B120" s="29" t="s">
        <v>38</v>
      </c>
      <c r="C120" s="29" t="s">
        <v>40</v>
      </c>
      <c r="D120" s="29" t="s">
        <v>23</v>
      </c>
      <c r="E120" s="503" t="s">
        <v>42</v>
      </c>
      <c r="F120" s="503"/>
      <c r="G120" s="507"/>
      <c r="H120" s="508"/>
      <c r="I120" s="509"/>
      <c r="J120" s="14" t="s">
        <v>1</v>
      </c>
      <c r="K120" s="15"/>
      <c r="L120" s="15"/>
      <c r="M120" s="16"/>
      <c r="N120" s="3"/>
      <c r="V120" s="55"/>
    </row>
    <row r="121" spans="1:22" ht="13.8" thickBot="1" x14ac:dyDescent="0.3">
      <c r="A121" s="506"/>
      <c r="B121" s="10"/>
      <c r="C121" s="10"/>
      <c r="D121" s="11"/>
      <c r="E121" s="12" t="s">
        <v>4</v>
      </c>
      <c r="F121" s="13"/>
      <c r="G121" s="499"/>
      <c r="H121" s="500"/>
      <c r="I121" s="501"/>
      <c r="J121" s="14" t="s">
        <v>0</v>
      </c>
      <c r="K121" s="15"/>
      <c r="L121" s="15"/>
      <c r="M121" s="16"/>
      <c r="N121" s="3"/>
      <c r="V121" s="55"/>
    </row>
    <row r="122" spans="1:22" ht="21.6" thickTop="1" thickBot="1" x14ac:dyDescent="0.3">
      <c r="A122" s="504">
        <f t="shared" ref="A122" si="23">A118+1</f>
        <v>27</v>
      </c>
      <c r="B122" s="44" t="s">
        <v>37</v>
      </c>
      <c r="C122" s="44" t="s">
        <v>39</v>
      </c>
      <c r="D122" s="44" t="s">
        <v>24</v>
      </c>
      <c r="E122" s="502" t="s">
        <v>41</v>
      </c>
      <c r="F122" s="502"/>
      <c r="G122" s="502" t="s">
        <v>32</v>
      </c>
      <c r="H122" s="510"/>
      <c r="I122" s="50"/>
      <c r="J122" s="47" t="s">
        <v>2</v>
      </c>
      <c r="K122" s="48"/>
      <c r="L122" s="48"/>
      <c r="M122" s="49"/>
      <c r="N122" s="3"/>
      <c r="V122" s="55"/>
    </row>
    <row r="123" spans="1:22" ht="13.8" thickBot="1" x14ac:dyDescent="0.3">
      <c r="A123" s="505"/>
      <c r="B123" s="9"/>
      <c r="C123" s="9"/>
      <c r="D123" s="5"/>
      <c r="E123" s="9"/>
      <c r="F123" s="9"/>
      <c r="G123" s="511"/>
      <c r="H123" s="512"/>
      <c r="I123" s="513"/>
      <c r="J123" s="45" t="s">
        <v>2</v>
      </c>
      <c r="K123" s="45"/>
      <c r="L123" s="45"/>
      <c r="M123" s="46"/>
      <c r="N123" s="3"/>
      <c r="V123" s="55"/>
    </row>
    <row r="124" spans="1:22" ht="21" thickBot="1" x14ac:dyDescent="0.3">
      <c r="A124" s="505"/>
      <c r="B124" s="29" t="s">
        <v>38</v>
      </c>
      <c r="C124" s="29" t="s">
        <v>40</v>
      </c>
      <c r="D124" s="29" t="s">
        <v>23</v>
      </c>
      <c r="E124" s="503" t="s">
        <v>42</v>
      </c>
      <c r="F124" s="503"/>
      <c r="G124" s="507"/>
      <c r="H124" s="508"/>
      <c r="I124" s="509"/>
      <c r="J124" s="14" t="s">
        <v>1</v>
      </c>
      <c r="K124" s="15"/>
      <c r="L124" s="15"/>
      <c r="M124" s="16"/>
      <c r="N124" s="3"/>
      <c r="V124" s="55"/>
    </row>
    <row r="125" spans="1:22" ht="13.8" thickBot="1" x14ac:dyDescent="0.3">
      <c r="A125" s="506"/>
      <c r="B125" s="10"/>
      <c r="C125" s="10"/>
      <c r="D125" s="11"/>
      <c r="E125" s="12" t="s">
        <v>4</v>
      </c>
      <c r="F125" s="13"/>
      <c r="G125" s="499"/>
      <c r="H125" s="500"/>
      <c r="I125" s="501"/>
      <c r="J125" s="14" t="s">
        <v>0</v>
      </c>
      <c r="K125" s="15"/>
      <c r="L125" s="15"/>
      <c r="M125" s="16"/>
      <c r="N125" s="3"/>
      <c r="V125" s="55"/>
    </row>
    <row r="126" spans="1:22" ht="21.6" thickTop="1" thickBot="1" x14ac:dyDescent="0.3">
      <c r="A126" s="504">
        <f t="shared" ref="A126" si="24">A122+1</f>
        <v>28</v>
      </c>
      <c r="B126" s="44" t="s">
        <v>37</v>
      </c>
      <c r="C126" s="44" t="s">
        <v>39</v>
      </c>
      <c r="D126" s="44" t="s">
        <v>24</v>
      </c>
      <c r="E126" s="502" t="s">
        <v>41</v>
      </c>
      <c r="F126" s="502"/>
      <c r="G126" s="502" t="s">
        <v>32</v>
      </c>
      <c r="H126" s="510"/>
      <c r="I126" s="50"/>
      <c r="J126" s="47" t="s">
        <v>2</v>
      </c>
      <c r="K126" s="48"/>
      <c r="L126" s="48"/>
      <c r="M126" s="49"/>
      <c r="N126" s="3"/>
      <c r="V126" s="55"/>
    </row>
    <row r="127" spans="1:22" ht="13.8" thickBot="1" x14ac:dyDescent="0.3">
      <c r="A127" s="505"/>
      <c r="B127" s="9"/>
      <c r="C127" s="9"/>
      <c r="D127" s="5"/>
      <c r="E127" s="9"/>
      <c r="F127" s="9"/>
      <c r="G127" s="511"/>
      <c r="H127" s="512"/>
      <c r="I127" s="513"/>
      <c r="J127" s="45" t="s">
        <v>2</v>
      </c>
      <c r="K127" s="45"/>
      <c r="L127" s="45"/>
      <c r="M127" s="46"/>
      <c r="N127" s="3"/>
      <c r="V127" s="55"/>
    </row>
    <row r="128" spans="1:22" ht="21" thickBot="1" x14ac:dyDescent="0.3">
      <c r="A128" s="505"/>
      <c r="B128" s="29" t="s">
        <v>38</v>
      </c>
      <c r="C128" s="29" t="s">
        <v>40</v>
      </c>
      <c r="D128" s="29" t="s">
        <v>23</v>
      </c>
      <c r="E128" s="503" t="s">
        <v>42</v>
      </c>
      <c r="F128" s="503"/>
      <c r="G128" s="507"/>
      <c r="H128" s="508"/>
      <c r="I128" s="509"/>
      <c r="J128" s="14" t="s">
        <v>1</v>
      </c>
      <c r="K128" s="15"/>
      <c r="L128" s="15"/>
      <c r="M128" s="16"/>
      <c r="N128" s="3"/>
      <c r="V128" s="55"/>
    </row>
    <row r="129" spans="1:22" ht="13.8" thickBot="1" x14ac:dyDescent="0.3">
      <c r="A129" s="506"/>
      <c r="B129" s="10"/>
      <c r="C129" s="10"/>
      <c r="D129" s="11"/>
      <c r="E129" s="12" t="s">
        <v>4</v>
      </c>
      <c r="F129" s="13"/>
      <c r="G129" s="499"/>
      <c r="H129" s="500"/>
      <c r="I129" s="501"/>
      <c r="J129" s="14" t="s">
        <v>0</v>
      </c>
      <c r="K129" s="15"/>
      <c r="L129" s="15"/>
      <c r="M129" s="16"/>
      <c r="N129" s="3"/>
      <c r="V129" s="55"/>
    </row>
    <row r="130" spans="1:22" ht="21.6" thickTop="1" thickBot="1" x14ac:dyDescent="0.3">
      <c r="A130" s="504">
        <f t="shared" ref="A130" si="25">A126+1</f>
        <v>29</v>
      </c>
      <c r="B130" s="44" t="s">
        <v>37</v>
      </c>
      <c r="C130" s="44" t="s">
        <v>39</v>
      </c>
      <c r="D130" s="44" t="s">
        <v>24</v>
      </c>
      <c r="E130" s="502" t="s">
        <v>41</v>
      </c>
      <c r="F130" s="502"/>
      <c r="G130" s="502" t="s">
        <v>32</v>
      </c>
      <c r="H130" s="510"/>
      <c r="I130" s="50"/>
      <c r="J130" s="47" t="s">
        <v>2</v>
      </c>
      <c r="K130" s="48"/>
      <c r="L130" s="48"/>
      <c r="M130" s="49"/>
      <c r="N130" s="3"/>
      <c r="V130" s="55"/>
    </row>
    <row r="131" spans="1:22" ht="13.8" thickBot="1" x14ac:dyDescent="0.3">
      <c r="A131" s="505"/>
      <c r="B131" s="9"/>
      <c r="C131" s="9"/>
      <c r="D131" s="5"/>
      <c r="E131" s="9"/>
      <c r="F131" s="9"/>
      <c r="G131" s="511"/>
      <c r="H131" s="512"/>
      <c r="I131" s="513"/>
      <c r="J131" s="45" t="s">
        <v>2</v>
      </c>
      <c r="K131" s="45"/>
      <c r="L131" s="45"/>
      <c r="M131" s="46"/>
      <c r="N131" s="3"/>
      <c r="V131" s="55"/>
    </row>
    <row r="132" spans="1:22" ht="21" thickBot="1" x14ac:dyDescent="0.3">
      <c r="A132" s="505"/>
      <c r="B132" s="29" t="s">
        <v>38</v>
      </c>
      <c r="C132" s="29" t="s">
        <v>40</v>
      </c>
      <c r="D132" s="29" t="s">
        <v>23</v>
      </c>
      <c r="E132" s="503" t="s">
        <v>42</v>
      </c>
      <c r="F132" s="503"/>
      <c r="G132" s="507"/>
      <c r="H132" s="508"/>
      <c r="I132" s="509"/>
      <c r="J132" s="14" t="s">
        <v>1</v>
      </c>
      <c r="K132" s="15"/>
      <c r="L132" s="15"/>
      <c r="M132" s="16"/>
      <c r="N132" s="3"/>
      <c r="V132" s="55"/>
    </row>
    <row r="133" spans="1:22" ht="13.8" thickBot="1" x14ac:dyDescent="0.3">
      <c r="A133" s="506"/>
      <c r="B133" s="10"/>
      <c r="C133" s="10"/>
      <c r="D133" s="11"/>
      <c r="E133" s="12" t="s">
        <v>4</v>
      </c>
      <c r="F133" s="13"/>
      <c r="G133" s="499"/>
      <c r="H133" s="500"/>
      <c r="I133" s="501"/>
      <c r="J133" s="14" t="s">
        <v>0</v>
      </c>
      <c r="K133" s="15"/>
      <c r="L133" s="15"/>
      <c r="M133" s="16"/>
      <c r="N133" s="3"/>
      <c r="V133" s="55"/>
    </row>
    <row r="134" spans="1:22" ht="21.6" thickTop="1" thickBot="1" x14ac:dyDescent="0.3">
      <c r="A134" s="504">
        <f t="shared" ref="A134" si="26">A130+1</f>
        <v>30</v>
      </c>
      <c r="B134" s="44" t="s">
        <v>37</v>
      </c>
      <c r="C134" s="44" t="s">
        <v>39</v>
      </c>
      <c r="D134" s="44" t="s">
        <v>24</v>
      </c>
      <c r="E134" s="502" t="s">
        <v>41</v>
      </c>
      <c r="F134" s="502"/>
      <c r="G134" s="502" t="s">
        <v>32</v>
      </c>
      <c r="H134" s="510"/>
      <c r="I134" s="50"/>
      <c r="J134" s="47" t="s">
        <v>2</v>
      </c>
      <c r="K134" s="48"/>
      <c r="L134" s="48"/>
      <c r="M134" s="49"/>
      <c r="N134" s="3"/>
      <c r="V134" s="55"/>
    </row>
    <row r="135" spans="1:22" ht="13.8" thickBot="1" x14ac:dyDescent="0.3">
      <c r="A135" s="505"/>
      <c r="B135" s="9"/>
      <c r="C135" s="9"/>
      <c r="D135" s="5"/>
      <c r="E135" s="9"/>
      <c r="F135" s="9"/>
      <c r="G135" s="511"/>
      <c r="H135" s="512"/>
      <c r="I135" s="513"/>
      <c r="J135" s="45" t="s">
        <v>2</v>
      </c>
      <c r="K135" s="45"/>
      <c r="L135" s="45"/>
      <c r="M135" s="46"/>
      <c r="N135" s="3"/>
      <c r="V135" s="55"/>
    </row>
    <row r="136" spans="1:22" ht="21" thickBot="1" x14ac:dyDescent="0.3">
      <c r="A136" s="505"/>
      <c r="B136" s="29" t="s">
        <v>38</v>
      </c>
      <c r="C136" s="29" t="s">
        <v>40</v>
      </c>
      <c r="D136" s="29" t="s">
        <v>23</v>
      </c>
      <c r="E136" s="503" t="s">
        <v>42</v>
      </c>
      <c r="F136" s="503"/>
      <c r="G136" s="507"/>
      <c r="H136" s="508"/>
      <c r="I136" s="509"/>
      <c r="J136" s="14" t="s">
        <v>1</v>
      </c>
      <c r="K136" s="15"/>
      <c r="L136" s="15"/>
      <c r="M136" s="16"/>
      <c r="N136" s="3"/>
      <c r="V136" s="55"/>
    </row>
    <row r="137" spans="1:22" ht="13.8" thickBot="1" x14ac:dyDescent="0.3">
      <c r="A137" s="506"/>
      <c r="B137" s="10"/>
      <c r="C137" s="10"/>
      <c r="D137" s="11"/>
      <c r="E137" s="12" t="s">
        <v>4</v>
      </c>
      <c r="F137" s="13"/>
      <c r="G137" s="499"/>
      <c r="H137" s="500"/>
      <c r="I137" s="501"/>
      <c r="J137" s="14" t="s">
        <v>0</v>
      </c>
      <c r="K137" s="15"/>
      <c r="L137" s="15"/>
      <c r="M137" s="16"/>
      <c r="N137" s="3"/>
      <c r="V137" s="55"/>
    </row>
    <row r="138" spans="1:22" ht="21.6" thickTop="1" thickBot="1" x14ac:dyDescent="0.3">
      <c r="A138" s="504">
        <f t="shared" ref="A138" si="27">A134+1</f>
        <v>31</v>
      </c>
      <c r="B138" s="44" t="s">
        <v>37</v>
      </c>
      <c r="C138" s="44" t="s">
        <v>39</v>
      </c>
      <c r="D138" s="44" t="s">
        <v>24</v>
      </c>
      <c r="E138" s="502" t="s">
        <v>41</v>
      </c>
      <c r="F138" s="502"/>
      <c r="G138" s="502" t="s">
        <v>32</v>
      </c>
      <c r="H138" s="510"/>
      <c r="I138" s="50"/>
      <c r="J138" s="47" t="s">
        <v>2</v>
      </c>
      <c r="K138" s="48"/>
      <c r="L138" s="48"/>
      <c r="M138" s="49"/>
      <c r="N138" s="3"/>
      <c r="V138" s="55"/>
    </row>
    <row r="139" spans="1:22" ht="13.8" thickBot="1" x14ac:dyDescent="0.3">
      <c r="A139" s="505"/>
      <c r="B139" s="9"/>
      <c r="C139" s="9"/>
      <c r="D139" s="5"/>
      <c r="E139" s="9"/>
      <c r="F139" s="9"/>
      <c r="G139" s="511"/>
      <c r="H139" s="512"/>
      <c r="I139" s="513"/>
      <c r="J139" s="45" t="s">
        <v>2</v>
      </c>
      <c r="K139" s="45"/>
      <c r="L139" s="45"/>
      <c r="M139" s="46"/>
      <c r="N139" s="3"/>
      <c r="V139" s="55"/>
    </row>
    <row r="140" spans="1:22" ht="21" thickBot="1" x14ac:dyDescent="0.3">
      <c r="A140" s="505"/>
      <c r="B140" s="29" t="s">
        <v>38</v>
      </c>
      <c r="C140" s="29" t="s">
        <v>40</v>
      </c>
      <c r="D140" s="29" t="s">
        <v>23</v>
      </c>
      <c r="E140" s="503" t="s">
        <v>42</v>
      </c>
      <c r="F140" s="503"/>
      <c r="G140" s="507"/>
      <c r="H140" s="508"/>
      <c r="I140" s="509"/>
      <c r="J140" s="14" t="s">
        <v>1</v>
      </c>
      <c r="K140" s="15"/>
      <c r="L140" s="15"/>
      <c r="M140" s="16"/>
      <c r="N140" s="3"/>
      <c r="V140" s="55"/>
    </row>
    <row r="141" spans="1:22" ht="13.8" thickBot="1" x14ac:dyDescent="0.3">
      <c r="A141" s="506"/>
      <c r="B141" s="10"/>
      <c r="C141" s="10"/>
      <c r="D141" s="11"/>
      <c r="E141" s="12" t="s">
        <v>4</v>
      </c>
      <c r="F141" s="13"/>
      <c r="G141" s="499"/>
      <c r="H141" s="500"/>
      <c r="I141" s="501"/>
      <c r="J141" s="14" t="s">
        <v>0</v>
      </c>
      <c r="K141" s="15"/>
      <c r="L141" s="15"/>
      <c r="M141" s="16"/>
      <c r="N141" s="3"/>
      <c r="V141" s="55"/>
    </row>
    <row r="142" spans="1:22" ht="21.6" thickTop="1" thickBot="1" x14ac:dyDescent="0.3">
      <c r="A142" s="504">
        <f t="shared" ref="A142" si="28">A138+1</f>
        <v>32</v>
      </c>
      <c r="B142" s="44" t="s">
        <v>37</v>
      </c>
      <c r="C142" s="44" t="s">
        <v>39</v>
      </c>
      <c r="D142" s="44" t="s">
        <v>24</v>
      </c>
      <c r="E142" s="502" t="s">
        <v>41</v>
      </c>
      <c r="F142" s="502"/>
      <c r="G142" s="502" t="s">
        <v>32</v>
      </c>
      <c r="H142" s="510"/>
      <c r="I142" s="50"/>
      <c r="J142" s="47" t="s">
        <v>2</v>
      </c>
      <c r="K142" s="48"/>
      <c r="L142" s="48"/>
      <c r="M142" s="49"/>
      <c r="N142" s="3"/>
      <c r="V142" s="55"/>
    </row>
    <row r="143" spans="1:22" ht="13.8" thickBot="1" x14ac:dyDescent="0.3">
      <c r="A143" s="505"/>
      <c r="B143" s="9"/>
      <c r="C143" s="9"/>
      <c r="D143" s="5"/>
      <c r="E143" s="9"/>
      <c r="F143" s="9"/>
      <c r="G143" s="511"/>
      <c r="H143" s="512"/>
      <c r="I143" s="513"/>
      <c r="J143" s="45" t="s">
        <v>2</v>
      </c>
      <c r="K143" s="45"/>
      <c r="L143" s="45"/>
      <c r="M143" s="46"/>
      <c r="N143" s="3"/>
      <c r="V143" s="55"/>
    </row>
    <row r="144" spans="1:22" ht="21" thickBot="1" x14ac:dyDescent="0.3">
      <c r="A144" s="505"/>
      <c r="B144" s="29" t="s">
        <v>38</v>
      </c>
      <c r="C144" s="29" t="s">
        <v>40</v>
      </c>
      <c r="D144" s="29" t="s">
        <v>23</v>
      </c>
      <c r="E144" s="503" t="s">
        <v>42</v>
      </c>
      <c r="F144" s="503"/>
      <c r="G144" s="507"/>
      <c r="H144" s="508"/>
      <c r="I144" s="509"/>
      <c r="J144" s="14" t="s">
        <v>1</v>
      </c>
      <c r="K144" s="15"/>
      <c r="L144" s="15"/>
      <c r="M144" s="16"/>
      <c r="N144" s="3"/>
      <c r="V144" s="55"/>
    </row>
    <row r="145" spans="1:22" ht="13.8" thickBot="1" x14ac:dyDescent="0.3">
      <c r="A145" s="506"/>
      <c r="B145" s="10"/>
      <c r="C145" s="10"/>
      <c r="D145" s="11"/>
      <c r="E145" s="12" t="s">
        <v>4</v>
      </c>
      <c r="F145" s="13"/>
      <c r="G145" s="499"/>
      <c r="H145" s="500"/>
      <c r="I145" s="501"/>
      <c r="J145" s="14" t="s">
        <v>0</v>
      </c>
      <c r="K145" s="15"/>
      <c r="L145" s="15"/>
      <c r="M145" s="16"/>
      <c r="N145" s="3"/>
      <c r="V145" s="55"/>
    </row>
    <row r="146" spans="1:22" ht="21.6" thickTop="1" thickBot="1" x14ac:dyDescent="0.3">
      <c r="A146" s="504">
        <f t="shared" ref="A146" si="29">A142+1</f>
        <v>33</v>
      </c>
      <c r="B146" s="44" t="s">
        <v>37</v>
      </c>
      <c r="C146" s="44" t="s">
        <v>39</v>
      </c>
      <c r="D146" s="44" t="s">
        <v>24</v>
      </c>
      <c r="E146" s="502" t="s">
        <v>41</v>
      </c>
      <c r="F146" s="502"/>
      <c r="G146" s="502" t="s">
        <v>32</v>
      </c>
      <c r="H146" s="510"/>
      <c r="I146" s="50"/>
      <c r="J146" s="47" t="s">
        <v>2</v>
      </c>
      <c r="K146" s="48"/>
      <c r="L146" s="48"/>
      <c r="M146" s="49"/>
      <c r="N146" s="3"/>
      <c r="V146" s="55"/>
    </row>
    <row r="147" spans="1:22" ht="13.8" thickBot="1" x14ac:dyDescent="0.3">
      <c r="A147" s="505"/>
      <c r="B147" s="9"/>
      <c r="C147" s="9"/>
      <c r="D147" s="5"/>
      <c r="E147" s="9"/>
      <c r="F147" s="9"/>
      <c r="G147" s="511"/>
      <c r="H147" s="512"/>
      <c r="I147" s="513"/>
      <c r="J147" s="45" t="s">
        <v>2</v>
      </c>
      <c r="K147" s="45"/>
      <c r="L147" s="45"/>
      <c r="M147" s="46"/>
      <c r="N147" s="3"/>
      <c r="V147" s="55"/>
    </row>
    <row r="148" spans="1:22" ht="21" thickBot="1" x14ac:dyDescent="0.3">
      <c r="A148" s="505"/>
      <c r="B148" s="29" t="s">
        <v>38</v>
      </c>
      <c r="C148" s="29" t="s">
        <v>40</v>
      </c>
      <c r="D148" s="29" t="s">
        <v>23</v>
      </c>
      <c r="E148" s="503" t="s">
        <v>42</v>
      </c>
      <c r="F148" s="503"/>
      <c r="G148" s="507"/>
      <c r="H148" s="508"/>
      <c r="I148" s="509"/>
      <c r="J148" s="14" t="s">
        <v>1</v>
      </c>
      <c r="K148" s="15"/>
      <c r="L148" s="15"/>
      <c r="M148" s="16"/>
      <c r="N148" s="3"/>
      <c r="V148" s="55"/>
    </row>
    <row r="149" spans="1:22" ht="13.8" thickBot="1" x14ac:dyDescent="0.3">
      <c r="A149" s="506"/>
      <c r="B149" s="10"/>
      <c r="C149" s="10"/>
      <c r="D149" s="11"/>
      <c r="E149" s="12" t="s">
        <v>4</v>
      </c>
      <c r="F149" s="13"/>
      <c r="G149" s="499"/>
      <c r="H149" s="500"/>
      <c r="I149" s="501"/>
      <c r="J149" s="14" t="s">
        <v>0</v>
      </c>
      <c r="K149" s="15"/>
      <c r="L149" s="15"/>
      <c r="M149" s="16"/>
      <c r="N149" s="3"/>
      <c r="V149" s="55"/>
    </row>
    <row r="150" spans="1:22" ht="21.6" thickTop="1" thickBot="1" x14ac:dyDescent="0.3">
      <c r="A150" s="504">
        <f t="shared" ref="A150" si="30">A146+1</f>
        <v>34</v>
      </c>
      <c r="B150" s="44" t="s">
        <v>37</v>
      </c>
      <c r="C150" s="44" t="s">
        <v>39</v>
      </c>
      <c r="D150" s="44" t="s">
        <v>24</v>
      </c>
      <c r="E150" s="502" t="s">
        <v>41</v>
      </c>
      <c r="F150" s="502"/>
      <c r="G150" s="502" t="s">
        <v>32</v>
      </c>
      <c r="H150" s="510"/>
      <c r="I150" s="50"/>
      <c r="J150" s="47" t="s">
        <v>2</v>
      </c>
      <c r="K150" s="48"/>
      <c r="L150" s="48"/>
      <c r="M150" s="49"/>
      <c r="N150" s="3"/>
      <c r="V150" s="55"/>
    </row>
    <row r="151" spans="1:22" ht="13.8" thickBot="1" x14ac:dyDescent="0.3">
      <c r="A151" s="505"/>
      <c r="B151" s="9"/>
      <c r="C151" s="9"/>
      <c r="D151" s="5"/>
      <c r="E151" s="9"/>
      <c r="F151" s="9"/>
      <c r="G151" s="511"/>
      <c r="H151" s="512"/>
      <c r="I151" s="513"/>
      <c r="J151" s="45" t="s">
        <v>2</v>
      </c>
      <c r="K151" s="45"/>
      <c r="L151" s="45"/>
      <c r="M151" s="46"/>
      <c r="N151" s="3"/>
      <c r="V151" s="55"/>
    </row>
    <row r="152" spans="1:22" ht="21" thickBot="1" x14ac:dyDescent="0.3">
      <c r="A152" s="505"/>
      <c r="B152" s="29" t="s">
        <v>38</v>
      </c>
      <c r="C152" s="29" t="s">
        <v>40</v>
      </c>
      <c r="D152" s="29" t="s">
        <v>23</v>
      </c>
      <c r="E152" s="503" t="s">
        <v>42</v>
      </c>
      <c r="F152" s="503"/>
      <c r="G152" s="507"/>
      <c r="H152" s="508"/>
      <c r="I152" s="509"/>
      <c r="J152" s="14" t="s">
        <v>1</v>
      </c>
      <c r="K152" s="15"/>
      <c r="L152" s="15"/>
      <c r="M152" s="16"/>
      <c r="N152" s="3"/>
      <c r="V152" s="55"/>
    </row>
    <row r="153" spans="1:22" ht="13.8" thickBot="1" x14ac:dyDescent="0.3">
      <c r="A153" s="506"/>
      <c r="B153" s="10"/>
      <c r="C153" s="10"/>
      <c r="D153" s="11"/>
      <c r="E153" s="12" t="s">
        <v>4</v>
      </c>
      <c r="F153" s="13"/>
      <c r="G153" s="499"/>
      <c r="H153" s="500"/>
      <c r="I153" s="501"/>
      <c r="J153" s="14" t="s">
        <v>0</v>
      </c>
      <c r="K153" s="15"/>
      <c r="L153" s="15"/>
      <c r="M153" s="16"/>
      <c r="N153" s="3"/>
      <c r="V153" s="55"/>
    </row>
    <row r="154" spans="1:22" ht="21.6" thickTop="1" thickBot="1" x14ac:dyDescent="0.3">
      <c r="A154" s="504">
        <f t="shared" ref="A154" si="31">A150+1</f>
        <v>35</v>
      </c>
      <c r="B154" s="44" t="s">
        <v>37</v>
      </c>
      <c r="C154" s="44" t="s">
        <v>39</v>
      </c>
      <c r="D154" s="44" t="s">
        <v>24</v>
      </c>
      <c r="E154" s="502" t="s">
        <v>41</v>
      </c>
      <c r="F154" s="502"/>
      <c r="G154" s="502" t="s">
        <v>32</v>
      </c>
      <c r="H154" s="510"/>
      <c r="I154" s="50"/>
      <c r="J154" s="47" t="s">
        <v>2</v>
      </c>
      <c r="K154" s="48"/>
      <c r="L154" s="48"/>
      <c r="M154" s="49"/>
      <c r="N154" s="3"/>
      <c r="V154" s="55"/>
    </row>
    <row r="155" spans="1:22" ht="13.8" thickBot="1" x14ac:dyDescent="0.3">
      <c r="A155" s="505"/>
      <c r="B155" s="9"/>
      <c r="C155" s="9"/>
      <c r="D155" s="5"/>
      <c r="E155" s="9"/>
      <c r="F155" s="9"/>
      <c r="G155" s="511"/>
      <c r="H155" s="512"/>
      <c r="I155" s="513"/>
      <c r="J155" s="45" t="s">
        <v>2</v>
      </c>
      <c r="K155" s="45"/>
      <c r="L155" s="45"/>
      <c r="M155" s="46"/>
      <c r="N155" s="3"/>
      <c r="V155" s="55"/>
    </row>
    <row r="156" spans="1:22" ht="21" thickBot="1" x14ac:dyDescent="0.3">
      <c r="A156" s="505"/>
      <c r="B156" s="29" t="s">
        <v>38</v>
      </c>
      <c r="C156" s="29" t="s">
        <v>40</v>
      </c>
      <c r="D156" s="29" t="s">
        <v>23</v>
      </c>
      <c r="E156" s="503" t="s">
        <v>42</v>
      </c>
      <c r="F156" s="503"/>
      <c r="G156" s="507"/>
      <c r="H156" s="508"/>
      <c r="I156" s="509"/>
      <c r="J156" s="14" t="s">
        <v>1</v>
      </c>
      <c r="K156" s="15"/>
      <c r="L156" s="15"/>
      <c r="M156" s="16"/>
      <c r="N156" s="3"/>
      <c r="V156" s="55"/>
    </row>
    <row r="157" spans="1:22" ht="13.8" thickBot="1" x14ac:dyDescent="0.3">
      <c r="A157" s="506"/>
      <c r="B157" s="10"/>
      <c r="C157" s="10"/>
      <c r="D157" s="11"/>
      <c r="E157" s="12" t="s">
        <v>4</v>
      </c>
      <c r="F157" s="13"/>
      <c r="G157" s="499"/>
      <c r="H157" s="500"/>
      <c r="I157" s="501"/>
      <c r="J157" s="14" t="s">
        <v>0</v>
      </c>
      <c r="K157" s="15"/>
      <c r="L157" s="15"/>
      <c r="M157" s="16"/>
      <c r="N157" s="3"/>
      <c r="V157" s="55"/>
    </row>
    <row r="158" spans="1:22" ht="21.6" thickTop="1" thickBot="1" x14ac:dyDescent="0.3">
      <c r="A158" s="504">
        <f t="shared" ref="A158" si="32">A154+1</f>
        <v>36</v>
      </c>
      <c r="B158" s="44" t="s">
        <v>37</v>
      </c>
      <c r="C158" s="44" t="s">
        <v>39</v>
      </c>
      <c r="D158" s="44" t="s">
        <v>24</v>
      </c>
      <c r="E158" s="502" t="s">
        <v>41</v>
      </c>
      <c r="F158" s="502"/>
      <c r="G158" s="502" t="s">
        <v>32</v>
      </c>
      <c r="H158" s="510"/>
      <c r="I158" s="50"/>
      <c r="J158" s="47" t="s">
        <v>2</v>
      </c>
      <c r="K158" s="48"/>
      <c r="L158" s="48"/>
      <c r="M158" s="49"/>
      <c r="N158" s="3"/>
      <c r="V158" s="55"/>
    </row>
    <row r="159" spans="1:22" ht="13.8" thickBot="1" x14ac:dyDescent="0.3">
      <c r="A159" s="505"/>
      <c r="B159" s="9"/>
      <c r="C159" s="9"/>
      <c r="D159" s="5"/>
      <c r="E159" s="9"/>
      <c r="F159" s="9"/>
      <c r="G159" s="511"/>
      <c r="H159" s="512"/>
      <c r="I159" s="513"/>
      <c r="J159" s="45" t="s">
        <v>2</v>
      </c>
      <c r="K159" s="45"/>
      <c r="L159" s="45"/>
      <c r="M159" s="46"/>
      <c r="N159" s="3"/>
      <c r="V159" s="55"/>
    </row>
    <row r="160" spans="1:22" ht="21" thickBot="1" x14ac:dyDescent="0.3">
      <c r="A160" s="505"/>
      <c r="B160" s="29" t="s">
        <v>38</v>
      </c>
      <c r="C160" s="29" t="s">
        <v>40</v>
      </c>
      <c r="D160" s="29" t="s">
        <v>23</v>
      </c>
      <c r="E160" s="503" t="s">
        <v>42</v>
      </c>
      <c r="F160" s="503"/>
      <c r="G160" s="507"/>
      <c r="H160" s="508"/>
      <c r="I160" s="509"/>
      <c r="J160" s="14" t="s">
        <v>1</v>
      </c>
      <c r="K160" s="15"/>
      <c r="L160" s="15"/>
      <c r="M160" s="16"/>
      <c r="N160" s="3"/>
      <c r="V160" s="55"/>
    </row>
    <row r="161" spans="1:22" ht="13.8" thickBot="1" x14ac:dyDescent="0.3">
      <c r="A161" s="506"/>
      <c r="B161" s="10"/>
      <c r="C161" s="10"/>
      <c r="D161" s="11"/>
      <c r="E161" s="12" t="s">
        <v>4</v>
      </c>
      <c r="F161" s="13"/>
      <c r="G161" s="499"/>
      <c r="H161" s="500"/>
      <c r="I161" s="501"/>
      <c r="J161" s="14" t="s">
        <v>0</v>
      </c>
      <c r="K161" s="15"/>
      <c r="L161" s="15"/>
      <c r="M161" s="16"/>
      <c r="N161" s="3"/>
      <c r="V161" s="55"/>
    </row>
    <row r="162" spans="1:22" ht="21.6" thickTop="1" thickBot="1" x14ac:dyDescent="0.3">
      <c r="A162" s="504">
        <f t="shared" ref="A162" si="33">A158+1</f>
        <v>37</v>
      </c>
      <c r="B162" s="44" t="s">
        <v>37</v>
      </c>
      <c r="C162" s="44" t="s">
        <v>39</v>
      </c>
      <c r="D162" s="44" t="s">
        <v>24</v>
      </c>
      <c r="E162" s="502" t="s">
        <v>41</v>
      </c>
      <c r="F162" s="502"/>
      <c r="G162" s="502" t="s">
        <v>32</v>
      </c>
      <c r="H162" s="510"/>
      <c r="I162" s="50"/>
      <c r="J162" s="47" t="s">
        <v>2</v>
      </c>
      <c r="K162" s="48"/>
      <c r="L162" s="48"/>
      <c r="M162" s="49"/>
      <c r="N162" s="3"/>
      <c r="V162" s="55"/>
    </row>
    <row r="163" spans="1:22" ht="13.8" thickBot="1" x14ac:dyDescent="0.3">
      <c r="A163" s="505"/>
      <c r="B163" s="9"/>
      <c r="C163" s="9"/>
      <c r="D163" s="5"/>
      <c r="E163" s="9"/>
      <c r="F163" s="9"/>
      <c r="G163" s="511"/>
      <c r="H163" s="512"/>
      <c r="I163" s="513"/>
      <c r="J163" s="45" t="s">
        <v>2</v>
      </c>
      <c r="K163" s="45"/>
      <c r="L163" s="45"/>
      <c r="M163" s="46"/>
      <c r="N163" s="3"/>
      <c r="V163" s="55"/>
    </row>
    <row r="164" spans="1:22" ht="21" thickBot="1" x14ac:dyDescent="0.3">
      <c r="A164" s="505"/>
      <c r="B164" s="29" t="s">
        <v>38</v>
      </c>
      <c r="C164" s="29" t="s">
        <v>40</v>
      </c>
      <c r="D164" s="29" t="s">
        <v>23</v>
      </c>
      <c r="E164" s="503" t="s">
        <v>42</v>
      </c>
      <c r="F164" s="503"/>
      <c r="G164" s="507"/>
      <c r="H164" s="508"/>
      <c r="I164" s="509"/>
      <c r="J164" s="14" t="s">
        <v>1</v>
      </c>
      <c r="K164" s="15"/>
      <c r="L164" s="15"/>
      <c r="M164" s="16"/>
      <c r="N164" s="3"/>
      <c r="V164" s="55"/>
    </row>
    <row r="165" spans="1:22" ht="13.8" thickBot="1" x14ac:dyDescent="0.3">
      <c r="A165" s="506"/>
      <c r="B165" s="10"/>
      <c r="C165" s="10"/>
      <c r="D165" s="11"/>
      <c r="E165" s="12" t="s">
        <v>4</v>
      </c>
      <c r="F165" s="13"/>
      <c r="G165" s="499"/>
      <c r="H165" s="500"/>
      <c r="I165" s="501"/>
      <c r="J165" s="14" t="s">
        <v>0</v>
      </c>
      <c r="K165" s="15"/>
      <c r="L165" s="15"/>
      <c r="M165" s="16"/>
      <c r="N165" s="3"/>
      <c r="V165" s="55"/>
    </row>
    <row r="166" spans="1:22" ht="21.6" thickTop="1" thickBot="1" x14ac:dyDescent="0.3">
      <c r="A166" s="504">
        <f t="shared" ref="A166" si="34">A162+1</f>
        <v>38</v>
      </c>
      <c r="B166" s="44" t="s">
        <v>37</v>
      </c>
      <c r="C166" s="44" t="s">
        <v>39</v>
      </c>
      <c r="D166" s="44" t="s">
        <v>24</v>
      </c>
      <c r="E166" s="502" t="s">
        <v>41</v>
      </c>
      <c r="F166" s="502"/>
      <c r="G166" s="502" t="s">
        <v>32</v>
      </c>
      <c r="H166" s="510"/>
      <c r="I166" s="50"/>
      <c r="J166" s="47" t="s">
        <v>2</v>
      </c>
      <c r="K166" s="48"/>
      <c r="L166" s="48"/>
      <c r="M166" s="49"/>
      <c r="N166" s="3"/>
      <c r="V166" s="55"/>
    </row>
    <row r="167" spans="1:22" ht="13.8" thickBot="1" x14ac:dyDescent="0.3">
      <c r="A167" s="505"/>
      <c r="B167" s="9"/>
      <c r="C167" s="9"/>
      <c r="D167" s="5"/>
      <c r="E167" s="9"/>
      <c r="F167" s="9"/>
      <c r="G167" s="511"/>
      <c r="H167" s="512"/>
      <c r="I167" s="513"/>
      <c r="J167" s="45" t="s">
        <v>2</v>
      </c>
      <c r="K167" s="45"/>
      <c r="L167" s="45"/>
      <c r="M167" s="46"/>
      <c r="N167" s="3"/>
      <c r="V167" s="55"/>
    </row>
    <row r="168" spans="1:22" ht="21" thickBot="1" x14ac:dyDescent="0.3">
      <c r="A168" s="505"/>
      <c r="B168" s="29" t="s">
        <v>38</v>
      </c>
      <c r="C168" s="29" t="s">
        <v>40</v>
      </c>
      <c r="D168" s="29" t="s">
        <v>23</v>
      </c>
      <c r="E168" s="503" t="s">
        <v>42</v>
      </c>
      <c r="F168" s="503"/>
      <c r="G168" s="507"/>
      <c r="H168" s="508"/>
      <c r="I168" s="509"/>
      <c r="J168" s="14" t="s">
        <v>1</v>
      </c>
      <c r="K168" s="15"/>
      <c r="L168" s="15"/>
      <c r="M168" s="16"/>
      <c r="N168" s="3"/>
      <c r="V168" s="55"/>
    </row>
    <row r="169" spans="1:22" ht="13.8" thickBot="1" x14ac:dyDescent="0.3">
      <c r="A169" s="506"/>
      <c r="B169" s="10"/>
      <c r="C169" s="10"/>
      <c r="D169" s="11"/>
      <c r="E169" s="12" t="s">
        <v>4</v>
      </c>
      <c r="F169" s="13"/>
      <c r="G169" s="499"/>
      <c r="H169" s="500"/>
      <c r="I169" s="501"/>
      <c r="J169" s="14" t="s">
        <v>0</v>
      </c>
      <c r="K169" s="15"/>
      <c r="L169" s="15"/>
      <c r="M169" s="16"/>
      <c r="N169" s="3"/>
      <c r="V169" s="55"/>
    </row>
    <row r="170" spans="1:22" ht="21.6" thickTop="1" thickBot="1" x14ac:dyDescent="0.3">
      <c r="A170" s="504">
        <f t="shared" ref="A170" si="35">A166+1</f>
        <v>39</v>
      </c>
      <c r="B170" s="44" t="s">
        <v>37</v>
      </c>
      <c r="C170" s="44" t="s">
        <v>39</v>
      </c>
      <c r="D170" s="44" t="s">
        <v>24</v>
      </c>
      <c r="E170" s="502" t="s">
        <v>41</v>
      </c>
      <c r="F170" s="502"/>
      <c r="G170" s="502" t="s">
        <v>32</v>
      </c>
      <c r="H170" s="510"/>
      <c r="I170" s="50"/>
      <c r="J170" s="47" t="s">
        <v>2</v>
      </c>
      <c r="K170" s="48"/>
      <c r="L170" s="48"/>
      <c r="M170" s="49"/>
      <c r="N170" s="3"/>
      <c r="V170" s="55"/>
    </row>
    <row r="171" spans="1:22" ht="13.8" thickBot="1" x14ac:dyDescent="0.3">
      <c r="A171" s="505"/>
      <c r="B171" s="9"/>
      <c r="C171" s="9"/>
      <c r="D171" s="5"/>
      <c r="E171" s="9"/>
      <c r="F171" s="9"/>
      <c r="G171" s="511"/>
      <c r="H171" s="512"/>
      <c r="I171" s="513"/>
      <c r="J171" s="45" t="s">
        <v>2</v>
      </c>
      <c r="K171" s="45"/>
      <c r="L171" s="45"/>
      <c r="M171" s="46"/>
      <c r="N171" s="3"/>
      <c r="V171" s="55"/>
    </row>
    <row r="172" spans="1:22" ht="21" thickBot="1" x14ac:dyDescent="0.3">
      <c r="A172" s="505"/>
      <c r="B172" s="29" t="s">
        <v>38</v>
      </c>
      <c r="C172" s="29" t="s">
        <v>40</v>
      </c>
      <c r="D172" s="29" t="s">
        <v>23</v>
      </c>
      <c r="E172" s="503" t="s">
        <v>42</v>
      </c>
      <c r="F172" s="503"/>
      <c r="G172" s="507"/>
      <c r="H172" s="508"/>
      <c r="I172" s="509"/>
      <c r="J172" s="14" t="s">
        <v>1</v>
      </c>
      <c r="K172" s="15"/>
      <c r="L172" s="15"/>
      <c r="M172" s="16"/>
      <c r="N172" s="3"/>
      <c r="V172" s="55"/>
    </row>
    <row r="173" spans="1:22" ht="13.8" thickBot="1" x14ac:dyDescent="0.3">
      <c r="A173" s="506"/>
      <c r="B173" s="10"/>
      <c r="C173" s="10"/>
      <c r="D173" s="11"/>
      <c r="E173" s="12" t="s">
        <v>4</v>
      </c>
      <c r="F173" s="13"/>
      <c r="G173" s="499"/>
      <c r="H173" s="500"/>
      <c r="I173" s="501"/>
      <c r="J173" s="14" t="s">
        <v>0</v>
      </c>
      <c r="K173" s="15"/>
      <c r="L173" s="15"/>
      <c r="M173" s="16"/>
      <c r="N173" s="3"/>
      <c r="V173" s="55"/>
    </row>
    <row r="174" spans="1:22" ht="21.6" thickTop="1" thickBot="1" x14ac:dyDescent="0.3">
      <c r="A174" s="504">
        <f t="shared" ref="A174" si="36">A170+1</f>
        <v>40</v>
      </c>
      <c r="B174" s="44" t="s">
        <v>37</v>
      </c>
      <c r="C174" s="44" t="s">
        <v>39</v>
      </c>
      <c r="D174" s="44" t="s">
        <v>24</v>
      </c>
      <c r="E174" s="502" t="s">
        <v>41</v>
      </c>
      <c r="F174" s="502"/>
      <c r="G174" s="502" t="s">
        <v>32</v>
      </c>
      <c r="H174" s="510"/>
      <c r="I174" s="50"/>
      <c r="J174" s="47" t="s">
        <v>2</v>
      </c>
      <c r="K174" s="48"/>
      <c r="L174" s="48"/>
      <c r="M174" s="49"/>
      <c r="N174" s="3"/>
      <c r="V174" s="55"/>
    </row>
    <row r="175" spans="1:22" ht="13.8" thickBot="1" x14ac:dyDescent="0.3">
      <c r="A175" s="505"/>
      <c r="B175" s="9"/>
      <c r="C175" s="9"/>
      <c r="D175" s="5"/>
      <c r="E175" s="9"/>
      <c r="F175" s="9"/>
      <c r="G175" s="511"/>
      <c r="H175" s="512"/>
      <c r="I175" s="513"/>
      <c r="J175" s="45" t="s">
        <v>2</v>
      </c>
      <c r="K175" s="45"/>
      <c r="L175" s="45"/>
      <c r="M175" s="46"/>
      <c r="N175" s="3"/>
      <c r="V175" s="55"/>
    </row>
    <row r="176" spans="1:22" ht="21" thickBot="1" x14ac:dyDescent="0.3">
      <c r="A176" s="505"/>
      <c r="B176" s="29" t="s">
        <v>38</v>
      </c>
      <c r="C176" s="29" t="s">
        <v>40</v>
      </c>
      <c r="D176" s="29" t="s">
        <v>23</v>
      </c>
      <c r="E176" s="503" t="s">
        <v>42</v>
      </c>
      <c r="F176" s="503"/>
      <c r="G176" s="507"/>
      <c r="H176" s="508"/>
      <c r="I176" s="509"/>
      <c r="J176" s="14" t="s">
        <v>1</v>
      </c>
      <c r="K176" s="15"/>
      <c r="L176" s="15"/>
      <c r="M176" s="16"/>
      <c r="N176" s="3"/>
      <c r="V176" s="55"/>
    </row>
    <row r="177" spans="1:22" ht="13.8" thickBot="1" x14ac:dyDescent="0.3">
      <c r="A177" s="506"/>
      <c r="B177" s="10"/>
      <c r="C177" s="10"/>
      <c r="D177" s="11"/>
      <c r="E177" s="12" t="s">
        <v>4</v>
      </c>
      <c r="F177" s="13"/>
      <c r="G177" s="499"/>
      <c r="H177" s="500"/>
      <c r="I177" s="501"/>
      <c r="J177" s="14" t="s">
        <v>0</v>
      </c>
      <c r="K177" s="15"/>
      <c r="L177" s="15"/>
      <c r="M177" s="16"/>
      <c r="N177" s="3"/>
      <c r="V177" s="55"/>
    </row>
    <row r="178" spans="1:22" ht="21.6" thickTop="1" thickBot="1" x14ac:dyDescent="0.3">
      <c r="A178" s="504">
        <f t="shared" ref="A178" si="37">A174+1</f>
        <v>41</v>
      </c>
      <c r="B178" s="44" t="s">
        <v>37</v>
      </c>
      <c r="C178" s="44" t="s">
        <v>39</v>
      </c>
      <c r="D178" s="44" t="s">
        <v>24</v>
      </c>
      <c r="E178" s="502" t="s">
        <v>41</v>
      </c>
      <c r="F178" s="502"/>
      <c r="G178" s="502" t="s">
        <v>32</v>
      </c>
      <c r="H178" s="510"/>
      <c r="I178" s="50"/>
      <c r="J178" s="47" t="s">
        <v>2</v>
      </c>
      <c r="K178" s="48"/>
      <c r="L178" s="48"/>
      <c r="M178" s="49"/>
      <c r="N178" s="3"/>
      <c r="V178" s="55"/>
    </row>
    <row r="179" spans="1:22" ht="13.8" thickBot="1" x14ac:dyDescent="0.3">
      <c r="A179" s="505"/>
      <c r="B179" s="9"/>
      <c r="C179" s="9"/>
      <c r="D179" s="5"/>
      <c r="E179" s="9"/>
      <c r="F179" s="9"/>
      <c r="G179" s="511"/>
      <c r="H179" s="512"/>
      <c r="I179" s="513"/>
      <c r="J179" s="45" t="s">
        <v>2</v>
      </c>
      <c r="K179" s="45"/>
      <c r="L179" s="45"/>
      <c r="M179" s="46"/>
      <c r="N179" s="3"/>
      <c r="V179" s="55">
        <f>G179</f>
        <v>0</v>
      </c>
    </row>
    <row r="180" spans="1:22" ht="21" thickBot="1" x14ac:dyDescent="0.3">
      <c r="A180" s="505"/>
      <c r="B180" s="29" t="s">
        <v>38</v>
      </c>
      <c r="C180" s="29" t="s">
        <v>40</v>
      </c>
      <c r="D180" s="29" t="s">
        <v>23</v>
      </c>
      <c r="E180" s="503" t="s">
        <v>42</v>
      </c>
      <c r="F180" s="503"/>
      <c r="G180" s="507"/>
      <c r="H180" s="508"/>
      <c r="I180" s="509"/>
      <c r="J180" s="14" t="s">
        <v>1</v>
      </c>
      <c r="K180" s="15"/>
      <c r="L180" s="15"/>
      <c r="M180" s="16"/>
      <c r="N180" s="3"/>
      <c r="V180" s="55"/>
    </row>
    <row r="181" spans="1:22" ht="13.8" thickBot="1" x14ac:dyDescent="0.3">
      <c r="A181" s="506"/>
      <c r="B181" s="10"/>
      <c r="C181" s="10"/>
      <c r="D181" s="11"/>
      <c r="E181" s="12" t="s">
        <v>4</v>
      </c>
      <c r="F181" s="13"/>
      <c r="G181" s="499"/>
      <c r="H181" s="500"/>
      <c r="I181" s="501"/>
      <c r="J181" s="14" t="s">
        <v>0</v>
      </c>
      <c r="K181" s="15"/>
      <c r="L181" s="15"/>
      <c r="M181" s="16"/>
      <c r="N181" s="3"/>
      <c r="V181" s="55"/>
    </row>
    <row r="182" spans="1:22" ht="21.6" thickTop="1" thickBot="1" x14ac:dyDescent="0.3">
      <c r="A182" s="504">
        <f t="shared" ref="A182" si="38">A178+1</f>
        <v>42</v>
      </c>
      <c r="B182" s="44" t="s">
        <v>37</v>
      </c>
      <c r="C182" s="44" t="s">
        <v>39</v>
      </c>
      <c r="D182" s="44" t="s">
        <v>24</v>
      </c>
      <c r="E182" s="502" t="s">
        <v>41</v>
      </c>
      <c r="F182" s="502"/>
      <c r="G182" s="502" t="s">
        <v>32</v>
      </c>
      <c r="H182" s="510"/>
      <c r="I182" s="50"/>
      <c r="J182" s="47" t="s">
        <v>2</v>
      </c>
      <c r="K182" s="48"/>
      <c r="L182" s="48"/>
      <c r="M182" s="49"/>
      <c r="N182" s="3"/>
      <c r="V182" s="55"/>
    </row>
    <row r="183" spans="1:22" ht="13.8" thickBot="1" x14ac:dyDescent="0.3">
      <c r="A183" s="505"/>
      <c r="B183" s="9"/>
      <c r="C183" s="9"/>
      <c r="D183" s="5"/>
      <c r="E183" s="9"/>
      <c r="F183" s="9"/>
      <c r="G183" s="511"/>
      <c r="H183" s="512"/>
      <c r="I183" s="513"/>
      <c r="J183" s="45" t="s">
        <v>2</v>
      </c>
      <c r="K183" s="45"/>
      <c r="L183" s="45"/>
      <c r="M183" s="46"/>
      <c r="N183" s="3"/>
      <c r="V183" s="55">
        <f>G183</f>
        <v>0</v>
      </c>
    </row>
    <row r="184" spans="1:22" ht="21" thickBot="1" x14ac:dyDescent="0.3">
      <c r="A184" s="505"/>
      <c r="B184" s="29" t="s">
        <v>38</v>
      </c>
      <c r="C184" s="29" t="s">
        <v>40</v>
      </c>
      <c r="D184" s="29" t="s">
        <v>23</v>
      </c>
      <c r="E184" s="503" t="s">
        <v>42</v>
      </c>
      <c r="F184" s="503"/>
      <c r="G184" s="507"/>
      <c r="H184" s="508"/>
      <c r="I184" s="509"/>
      <c r="J184" s="14" t="s">
        <v>1</v>
      </c>
      <c r="K184" s="15"/>
      <c r="L184" s="15"/>
      <c r="M184" s="16"/>
      <c r="N184" s="3"/>
      <c r="V184" s="55"/>
    </row>
    <row r="185" spans="1:22" ht="13.8" thickBot="1" x14ac:dyDescent="0.3">
      <c r="A185" s="506"/>
      <c r="B185" s="10"/>
      <c r="C185" s="10"/>
      <c r="D185" s="11"/>
      <c r="E185" s="12" t="s">
        <v>4</v>
      </c>
      <c r="F185" s="13"/>
      <c r="G185" s="499"/>
      <c r="H185" s="500"/>
      <c r="I185" s="501"/>
      <c r="J185" s="14" t="s">
        <v>0</v>
      </c>
      <c r="K185" s="15"/>
      <c r="L185" s="15"/>
      <c r="M185" s="16"/>
      <c r="N185" s="3"/>
      <c r="V185" s="55"/>
    </row>
    <row r="186" spans="1:22" ht="21.6" thickTop="1" thickBot="1" x14ac:dyDescent="0.3">
      <c r="A186" s="504">
        <f t="shared" ref="A186" si="39">A182+1</f>
        <v>43</v>
      </c>
      <c r="B186" s="44" t="s">
        <v>37</v>
      </c>
      <c r="C186" s="44" t="s">
        <v>39</v>
      </c>
      <c r="D186" s="44" t="s">
        <v>24</v>
      </c>
      <c r="E186" s="502" t="s">
        <v>41</v>
      </c>
      <c r="F186" s="502"/>
      <c r="G186" s="502" t="s">
        <v>32</v>
      </c>
      <c r="H186" s="510"/>
      <c r="I186" s="50"/>
      <c r="J186" s="47" t="s">
        <v>2</v>
      </c>
      <c r="K186" s="48"/>
      <c r="L186" s="48"/>
      <c r="M186" s="49"/>
      <c r="N186" s="3"/>
      <c r="V186" s="55"/>
    </row>
    <row r="187" spans="1:22" ht="13.8" thickBot="1" x14ac:dyDescent="0.3">
      <c r="A187" s="505"/>
      <c r="B187" s="9"/>
      <c r="C187" s="9"/>
      <c r="D187" s="5"/>
      <c r="E187" s="9"/>
      <c r="F187" s="9"/>
      <c r="G187" s="511"/>
      <c r="H187" s="512"/>
      <c r="I187" s="513"/>
      <c r="J187" s="45" t="s">
        <v>2</v>
      </c>
      <c r="K187" s="45"/>
      <c r="L187" s="45"/>
      <c r="M187" s="46"/>
      <c r="N187" s="3"/>
      <c r="V187" s="55">
        <f>G187</f>
        <v>0</v>
      </c>
    </row>
    <row r="188" spans="1:22" ht="21" thickBot="1" x14ac:dyDescent="0.3">
      <c r="A188" s="505"/>
      <c r="B188" s="29" t="s">
        <v>38</v>
      </c>
      <c r="C188" s="29" t="s">
        <v>40</v>
      </c>
      <c r="D188" s="29" t="s">
        <v>23</v>
      </c>
      <c r="E188" s="503" t="s">
        <v>42</v>
      </c>
      <c r="F188" s="503"/>
      <c r="G188" s="507"/>
      <c r="H188" s="508"/>
      <c r="I188" s="509"/>
      <c r="J188" s="14" t="s">
        <v>1</v>
      </c>
      <c r="K188" s="15"/>
      <c r="L188" s="15"/>
      <c r="M188" s="16"/>
      <c r="N188" s="3"/>
      <c r="V188" s="55"/>
    </row>
    <row r="189" spans="1:22" ht="13.8" thickBot="1" x14ac:dyDescent="0.3">
      <c r="A189" s="506"/>
      <c r="B189" s="10"/>
      <c r="C189" s="10"/>
      <c r="D189" s="11"/>
      <c r="E189" s="12" t="s">
        <v>4</v>
      </c>
      <c r="F189" s="13"/>
      <c r="G189" s="499"/>
      <c r="H189" s="500"/>
      <c r="I189" s="501"/>
      <c r="J189" s="14" t="s">
        <v>0</v>
      </c>
      <c r="K189" s="15"/>
      <c r="L189" s="15"/>
      <c r="M189" s="16"/>
      <c r="N189" s="3"/>
      <c r="V189" s="55"/>
    </row>
    <row r="190" spans="1:22" ht="21.6" thickTop="1" thickBot="1" x14ac:dyDescent="0.3">
      <c r="A190" s="504">
        <f t="shared" ref="A190" si="40">A186+1</f>
        <v>44</v>
      </c>
      <c r="B190" s="44" t="s">
        <v>37</v>
      </c>
      <c r="C190" s="44" t="s">
        <v>39</v>
      </c>
      <c r="D190" s="44" t="s">
        <v>24</v>
      </c>
      <c r="E190" s="502" t="s">
        <v>41</v>
      </c>
      <c r="F190" s="502"/>
      <c r="G190" s="502" t="s">
        <v>32</v>
      </c>
      <c r="H190" s="510"/>
      <c r="I190" s="50"/>
      <c r="J190" s="47" t="s">
        <v>2</v>
      </c>
      <c r="K190" s="48"/>
      <c r="L190" s="48"/>
      <c r="M190" s="49"/>
      <c r="N190" s="3"/>
      <c r="V190" s="55"/>
    </row>
    <row r="191" spans="1:22" ht="13.8" thickBot="1" x14ac:dyDescent="0.3">
      <c r="A191" s="505"/>
      <c r="B191" s="9"/>
      <c r="C191" s="9"/>
      <c r="D191" s="5"/>
      <c r="E191" s="9"/>
      <c r="F191" s="9"/>
      <c r="G191" s="511"/>
      <c r="H191" s="512"/>
      <c r="I191" s="513"/>
      <c r="J191" s="45" t="s">
        <v>2</v>
      </c>
      <c r="K191" s="45"/>
      <c r="L191" s="45"/>
      <c r="M191" s="46"/>
      <c r="N191" s="3"/>
      <c r="V191" s="55">
        <f>G191</f>
        <v>0</v>
      </c>
    </row>
    <row r="192" spans="1:22" ht="21" thickBot="1" x14ac:dyDescent="0.3">
      <c r="A192" s="505"/>
      <c r="B192" s="29" t="s">
        <v>38</v>
      </c>
      <c r="C192" s="29" t="s">
        <v>40</v>
      </c>
      <c r="D192" s="29" t="s">
        <v>23</v>
      </c>
      <c r="E192" s="503" t="s">
        <v>42</v>
      </c>
      <c r="F192" s="503"/>
      <c r="G192" s="507"/>
      <c r="H192" s="508"/>
      <c r="I192" s="509"/>
      <c r="J192" s="14" t="s">
        <v>1</v>
      </c>
      <c r="K192" s="15"/>
      <c r="L192" s="15"/>
      <c r="M192" s="16"/>
      <c r="N192" s="3"/>
      <c r="V192" s="55"/>
    </row>
    <row r="193" spans="1:22" ht="13.8" thickBot="1" x14ac:dyDescent="0.3">
      <c r="A193" s="506"/>
      <c r="B193" s="10"/>
      <c r="C193" s="10"/>
      <c r="D193" s="11"/>
      <c r="E193" s="12" t="s">
        <v>4</v>
      </c>
      <c r="F193" s="13"/>
      <c r="G193" s="499"/>
      <c r="H193" s="500"/>
      <c r="I193" s="501"/>
      <c r="J193" s="14" t="s">
        <v>0</v>
      </c>
      <c r="K193" s="15"/>
      <c r="L193" s="15"/>
      <c r="M193" s="16"/>
      <c r="N193" s="3"/>
      <c r="V193" s="55"/>
    </row>
    <row r="194" spans="1:22" ht="21.6" thickTop="1" thickBot="1" x14ac:dyDescent="0.3">
      <c r="A194" s="504">
        <f t="shared" ref="A194" si="41">A190+1</f>
        <v>45</v>
      </c>
      <c r="B194" s="44" t="s">
        <v>37</v>
      </c>
      <c r="C194" s="44" t="s">
        <v>39</v>
      </c>
      <c r="D194" s="44" t="s">
        <v>24</v>
      </c>
      <c r="E194" s="502" t="s">
        <v>41</v>
      </c>
      <c r="F194" s="502"/>
      <c r="G194" s="502" t="s">
        <v>32</v>
      </c>
      <c r="H194" s="510"/>
      <c r="I194" s="50"/>
      <c r="J194" s="47" t="s">
        <v>2</v>
      </c>
      <c r="K194" s="48"/>
      <c r="L194" s="48"/>
      <c r="M194" s="49"/>
      <c r="N194" s="3"/>
      <c r="V194" s="55"/>
    </row>
    <row r="195" spans="1:22" ht="13.8" thickBot="1" x14ac:dyDescent="0.3">
      <c r="A195" s="505"/>
      <c r="B195" s="9"/>
      <c r="C195" s="9"/>
      <c r="D195" s="5"/>
      <c r="E195" s="9"/>
      <c r="F195" s="9"/>
      <c r="G195" s="511"/>
      <c r="H195" s="512"/>
      <c r="I195" s="513"/>
      <c r="J195" s="45" t="s">
        <v>2</v>
      </c>
      <c r="K195" s="45"/>
      <c r="L195" s="45"/>
      <c r="M195" s="46"/>
      <c r="N195" s="3"/>
      <c r="V195" s="55">
        <f>G195</f>
        <v>0</v>
      </c>
    </row>
    <row r="196" spans="1:22" ht="21" thickBot="1" x14ac:dyDescent="0.3">
      <c r="A196" s="505"/>
      <c r="B196" s="29" t="s">
        <v>38</v>
      </c>
      <c r="C196" s="29" t="s">
        <v>40</v>
      </c>
      <c r="D196" s="29" t="s">
        <v>23</v>
      </c>
      <c r="E196" s="503" t="s">
        <v>42</v>
      </c>
      <c r="F196" s="503"/>
      <c r="G196" s="507"/>
      <c r="H196" s="508"/>
      <c r="I196" s="509"/>
      <c r="J196" s="14" t="s">
        <v>1</v>
      </c>
      <c r="K196" s="15"/>
      <c r="L196" s="15"/>
      <c r="M196" s="16"/>
      <c r="N196" s="3"/>
      <c r="V196" s="55"/>
    </row>
    <row r="197" spans="1:22" ht="13.8" thickBot="1" x14ac:dyDescent="0.3">
      <c r="A197" s="506"/>
      <c r="B197" s="10"/>
      <c r="C197" s="10"/>
      <c r="D197" s="11"/>
      <c r="E197" s="12" t="s">
        <v>4</v>
      </c>
      <c r="F197" s="13"/>
      <c r="G197" s="499"/>
      <c r="H197" s="500"/>
      <c r="I197" s="501"/>
      <c r="J197" s="14" t="s">
        <v>0</v>
      </c>
      <c r="K197" s="15"/>
      <c r="L197" s="15"/>
      <c r="M197" s="16"/>
      <c r="N197" s="3"/>
      <c r="V197" s="55"/>
    </row>
    <row r="198" spans="1:22" ht="21.6" thickTop="1" thickBot="1" x14ac:dyDescent="0.3">
      <c r="A198" s="504">
        <f t="shared" ref="A198" si="42">A194+1</f>
        <v>46</v>
      </c>
      <c r="B198" s="44" t="s">
        <v>37</v>
      </c>
      <c r="C198" s="44" t="s">
        <v>39</v>
      </c>
      <c r="D198" s="44" t="s">
        <v>24</v>
      </c>
      <c r="E198" s="502" t="s">
        <v>41</v>
      </c>
      <c r="F198" s="502"/>
      <c r="G198" s="502" t="s">
        <v>32</v>
      </c>
      <c r="H198" s="510"/>
      <c r="I198" s="50"/>
      <c r="J198" s="47" t="s">
        <v>2</v>
      </c>
      <c r="K198" s="48"/>
      <c r="L198" s="48"/>
      <c r="M198" s="49"/>
      <c r="N198" s="3"/>
      <c r="V198" s="55"/>
    </row>
    <row r="199" spans="1:22" ht="13.8" thickBot="1" x14ac:dyDescent="0.3">
      <c r="A199" s="505"/>
      <c r="B199" s="9"/>
      <c r="C199" s="9"/>
      <c r="D199" s="5"/>
      <c r="E199" s="9"/>
      <c r="F199" s="9"/>
      <c r="G199" s="511"/>
      <c r="H199" s="512"/>
      <c r="I199" s="513"/>
      <c r="J199" s="45" t="s">
        <v>2</v>
      </c>
      <c r="K199" s="45"/>
      <c r="L199" s="45"/>
      <c r="M199" s="46"/>
      <c r="N199" s="3"/>
      <c r="V199" s="55">
        <f>G199</f>
        <v>0</v>
      </c>
    </row>
    <row r="200" spans="1:22" ht="21" thickBot="1" x14ac:dyDescent="0.3">
      <c r="A200" s="505"/>
      <c r="B200" s="29" t="s">
        <v>38</v>
      </c>
      <c r="C200" s="29" t="s">
        <v>40</v>
      </c>
      <c r="D200" s="29" t="s">
        <v>23</v>
      </c>
      <c r="E200" s="503" t="s">
        <v>42</v>
      </c>
      <c r="F200" s="503"/>
      <c r="G200" s="507"/>
      <c r="H200" s="508"/>
      <c r="I200" s="509"/>
      <c r="J200" s="14" t="s">
        <v>1</v>
      </c>
      <c r="K200" s="15"/>
      <c r="L200" s="15"/>
      <c r="M200" s="16"/>
      <c r="N200" s="3"/>
      <c r="V200" s="55"/>
    </row>
    <row r="201" spans="1:22" ht="13.8" thickBot="1" x14ac:dyDescent="0.3">
      <c r="A201" s="506"/>
      <c r="B201" s="10"/>
      <c r="C201" s="10"/>
      <c r="D201" s="11"/>
      <c r="E201" s="12" t="s">
        <v>4</v>
      </c>
      <c r="F201" s="13"/>
      <c r="G201" s="499"/>
      <c r="H201" s="500"/>
      <c r="I201" s="501"/>
      <c r="J201" s="14" t="s">
        <v>0</v>
      </c>
      <c r="K201" s="15"/>
      <c r="L201" s="15"/>
      <c r="M201" s="16"/>
      <c r="N201" s="3"/>
      <c r="V201" s="55"/>
    </row>
    <row r="202" spans="1:22" ht="21.6" thickTop="1" thickBot="1" x14ac:dyDescent="0.3">
      <c r="A202" s="504">
        <f t="shared" ref="A202" si="43">A198+1</f>
        <v>47</v>
      </c>
      <c r="B202" s="44" t="s">
        <v>37</v>
      </c>
      <c r="C202" s="44" t="s">
        <v>39</v>
      </c>
      <c r="D202" s="44" t="s">
        <v>24</v>
      </c>
      <c r="E202" s="502" t="s">
        <v>41</v>
      </c>
      <c r="F202" s="502"/>
      <c r="G202" s="502" t="s">
        <v>32</v>
      </c>
      <c r="H202" s="510"/>
      <c r="I202" s="50"/>
      <c r="J202" s="47" t="s">
        <v>2</v>
      </c>
      <c r="K202" s="48"/>
      <c r="L202" s="48"/>
      <c r="M202" s="49"/>
      <c r="N202" s="3"/>
      <c r="V202" s="55"/>
    </row>
    <row r="203" spans="1:22" ht="13.8" thickBot="1" x14ac:dyDescent="0.3">
      <c r="A203" s="505"/>
      <c r="B203" s="9"/>
      <c r="C203" s="9"/>
      <c r="D203" s="5"/>
      <c r="E203" s="9"/>
      <c r="F203" s="9"/>
      <c r="G203" s="511"/>
      <c r="H203" s="512"/>
      <c r="I203" s="513"/>
      <c r="J203" s="45" t="s">
        <v>2</v>
      </c>
      <c r="K203" s="45"/>
      <c r="L203" s="45"/>
      <c r="M203" s="46"/>
      <c r="N203" s="3"/>
      <c r="V203" s="55">
        <f>G203</f>
        <v>0</v>
      </c>
    </row>
    <row r="204" spans="1:22" ht="21" thickBot="1" x14ac:dyDescent="0.3">
      <c r="A204" s="505"/>
      <c r="B204" s="29" t="s">
        <v>38</v>
      </c>
      <c r="C204" s="29" t="s">
        <v>40</v>
      </c>
      <c r="D204" s="29" t="s">
        <v>23</v>
      </c>
      <c r="E204" s="503" t="s">
        <v>42</v>
      </c>
      <c r="F204" s="503"/>
      <c r="G204" s="507"/>
      <c r="H204" s="508"/>
      <c r="I204" s="509"/>
      <c r="J204" s="14" t="s">
        <v>1</v>
      </c>
      <c r="K204" s="15"/>
      <c r="L204" s="15"/>
      <c r="M204" s="16"/>
      <c r="N204" s="3"/>
      <c r="V204" s="55"/>
    </row>
    <row r="205" spans="1:22" ht="13.8" thickBot="1" x14ac:dyDescent="0.3">
      <c r="A205" s="506"/>
      <c r="B205" s="10"/>
      <c r="C205" s="10"/>
      <c r="D205" s="11"/>
      <c r="E205" s="12" t="s">
        <v>4</v>
      </c>
      <c r="F205" s="13"/>
      <c r="G205" s="499"/>
      <c r="H205" s="500"/>
      <c r="I205" s="501"/>
      <c r="J205" s="14" t="s">
        <v>0</v>
      </c>
      <c r="K205" s="15"/>
      <c r="L205" s="15"/>
      <c r="M205" s="16"/>
      <c r="N205" s="3"/>
      <c r="V205" s="55"/>
    </row>
    <row r="206" spans="1:22" ht="21.6" thickTop="1" thickBot="1" x14ac:dyDescent="0.3">
      <c r="A206" s="504">
        <f t="shared" ref="A206" si="44">A202+1</f>
        <v>48</v>
      </c>
      <c r="B206" s="44" t="s">
        <v>37</v>
      </c>
      <c r="C206" s="44" t="s">
        <v>39</v>
      </c>
      <c r="D206" s="44" t="s">
        <v>24</v>
      </c>
      <c r="E206" s="502" t="s">
        <v>41</v>
      </c>
      <c r="F206" s="502"/>
      <c r="G206" s="502" t="s">
        <v>32</v>
      </c>
      <c r="H206" s="510"/>
      <c r="I206" s="50"/>
      <c r="J206" s="47" t="s">
        <v>2</v>
      </c>
      <c r="K206" s="48"/>
      <c r="L206" s="48"/>
      <c r="M206" s="49"/>
      <c r="N206" s="3"/>
      <c r="V206" s="55"/>
    </row>
    <row r="207" spans="1:22" ht="13.8" thickBot="1" x14ac:dyDescent="0.3">
      <c r="A207" s="505"/>
      <c r="B207" s="9"/>
      <c r="C207" s="9"/>
      <c r="D207" s="5"/>
      <c r="E207" s="9"/>
      <c r="F207" s="9"/>
      <c r="G207" s="511"/>
      <c r="H207" s="512"/>
      <c r="I207" s="513"/>
      <c r="J207" s="45" t="s">
        <v>2</v>
      </c>
      <c r="K207" s="45"/>
      <c r="L207" s="45"/>
      <c r="M207" s="46"/>
      <c r="N207" s="3"/>
      <c r="V207" s="55">
        <f>G207</f>
        <v>0</v>
      </c>
    </row>
    <row r="208" spans="1:22" ht="21" thickBot="1" x14ac:dyDescent="0.3">
      <c r="A208" s="505"/>
      <c r="B208" s="29" t="s">
        <v>38</v>
      </c>
      <c r="C208" s="29" t="s">
        <v>40</v>
      </c>
      <c r="D208" s="29" t="s">
        <v>23</v>
      </c>
      <c r="E208" s="503" t="s">
        <v>42</v>
      </c>
      <c r="F208" s="503"/>
      <c r="G208" s="507"/>
      <c r="H208" s="508"/>
      <c r="I208" s="509"/>
      <c r="J208" s="14" t="s">
        <v>1</v>
      </c>
      <c r="K208" s="15"/>
      <c r="L208" s="15"/>
      <c r="M208" s="16"/>
      <c r="N208" s="3"/>
      <c r="V208" s="55"/>
    </row>
    <row r="209" spans="1:22" ht="13.8" thickBot="1" x14ac:dyDescent="0.3">
      <c r="A209" s="506"/>
      <c r="B209" s="10"/>
      <c r="C209" s="10"/>
      <c r="D209" s="11"/>
      <c r="E209" s="12" t="s">
        <v>4</v>
      </c>
      <c r="F209" s="13"/>
      <c r="G209" s="499"/>
      <c r="H209" s="500"/>
      <c r="I209" s="501"/>
      <c r="J209" s="14" t="s">
        <v>0</v>
      </c>
      <c r="K209" s="15"/>
      <c r="L209" s="15"/>
      <c r="M209" s="16"/>
      <c r="N209" s="3"/>
      <c r="V209" s="55"/>
    </row>
    <row r="210" spans="1:22" ht="21.6" thickTop="1" thickBot="1" x14ac:dyDescent="0.3">
      <c r="A210" s="504">
        <f t="shared" ref="A210" si="45">A206+1</f>
        <v>49</v>
      </c>
      <c r="B210" s="44" t="s">
        <v>37</v>
      </c>
      <c r="C210" s="44" t="s">
        <v>39</v>
      </c>
      <c r="D210" s="44" t="s">
        <v>24</v>
      </c>
      <c r="E210" s="502" t="s">
        <v>41</v>
      </c>
      <c r="F210" s="502"/>
      <c r="G210" s="502" t="s">
        <v>32</v>
      </c>
      <c r="H210" s="510"/>
      <c r="I210" s="50"/>
      <c r="J210" s="47" t="s">
        <v>2</v>
      </c>
      <c r="K210" s="48"/>
      <c r="L210" s="48"/>
      <c r="M210" s="49"/>
      <c r="N210" s="3"/>
      <c r="V210" s="55"/>
    </row>
    <row r="211" spans="1:22" ht="13.8" thickBot="1" x14ac:dyDescent="0.3">
      <c r="A211" s="505"/>
      <c r="B211" s="9"/>
      <c r="C211" s="9"/>
      <c r="D211" s="5"/>
      <c r="E211" s="9"/>
      <c r="F211" s="9"/>
      <c r="G211" s="511"/>
      <c r="H211" s="512"/>
      <c r="I211" s="513"/>
      <c r="J211" s="45" t="s">
        <v>2</v>
      </c>
      <c r="K211" s="45"/>
      <c r="L211" s="45"/>
      <c r="M211" s="46"/>
      <c r="N211" s="3"/>
      <c r="V211" s="55">
        <f>G211</f>
        <v>0</v>
      </c>
    </row>
    <row r="212" spans="1:22" ht="21" thickBot="1" x14ac:dyDescent="0.3">
      <c r="A212" s="505"/>
      <c r="B212" s="29" t="s">
        <v>38</v>
      </c>
      <c r="C212" s="29" t="s">
        <v>40</v>
      </c>
      <c r="D212" s="29" t="s">
        <v>23</v>
      </c>
      <c r="E212" s="503" t="s">
        <v>42</v>
      </c>
      <c r="F212" s="503"/>
      <c r="G212" s="507"/>
      <c r="H212" s="508"/>
      <c r="I212" s="509"/>
      <c r="J212" s="14" t="s">
        <v>1</v>
      </c>
      <c r="K212" s="15"/>
      <c r="L212" s="15"/>
      <c r="M212" s="16"/>
      <c r="N212" s="3"/>
      <c r="V212" s="55"/>
    </row>
    <row r="213" spans="1:22" ht="13.8" thickBot="1" x14ac:dyDescent="0.3">
      <c r="A213" s="506"/>
      <c r="B213" s="10"/>
      <c r="C213" s="10"/>
      <c r="D213" s="11"/>
      <c r="E213" s="12" t="s">
        <v>4</v>
      </c>
      <c r="F213" s="13"/>
      <c r="G213" s="499"/>
      <c r="H213" s="500"/>
      <c r="I213" s="501"/>
      <c r="J213" s="14" t="s">
        <v>0</v>
      </c>
      <c r="K213" s="15"/>
      <c r="L213" s="15"/>
      <c r="M213" s="16"/>
      <c r="N213" s="3"/>
      <c r="V213" s="55"/>
    </row>
    <row r="214" spans="1:22" ht="21.6" thickTop="1" thickBot="1" x14ac:dyDescent="0.3">
      <c r="A214" s="504">
        <f t="shared" ref="A214" si="46">A210+1</f>
        <v>50</v>
      </c>
      <c r="B214" s="44" t="s">
        <v>37</v>
      </c>
      <c r="C214" s="44" t="s">
        <v>39</v>
      </c>
      <c r="D214" s="44" t="s">
        <v>24</v>
      </c>
      <c r="E214" s="502" t="s">
        <v>41</v>
      </c>
      <c r="F214" s="502"/>
      <c r="G214" s="502" t="s">
        <v>32</v>
      </c>
      <c r="H214" s="510"/>
      <c r="I214" s="50"/>
      <c r="J214" s="47" t="s">
        <v>2</v>
      </c>
      <c r="K214" s="48"/>
      <c r="L214" s="48"/>
      <c r="M214" s="49"/>
      <c r="N214" s="3"/>
      <c r="V214" s="55"/>
    </row>
    <row r="215" spans="1:22" ht="13.8" thickBot="1" x14ac:dyDescent="0.3">
      <c r="A215" s="505"/>
      <c r="B215" s="9"/>
      <c r="C215" s="9"/>
      <c r="D215" s="5"/>
      <c r="E215" s="9"/>
      <c r="F215" s="9"/>
      <c r="G215" s="511"/>
      <c r="H215" s="512"/>
      <c r="I215" s="513"/>
      <c r="J215" s="45" t="s">
        <v>2</v>
      </c>
      <c r="K215" s="45"/>
      <c r="L215" s="45"/>
      <c r="M215" s="46"/>
      <c r="N215" s="3"/>
      <c r="V215" s="55">
        <f>G215</f>
        <v>0</v>
      </c>
    </row>
    <row r="216" spans="1:22" ht="21" thickBot="1" x14ac:dyDescent="0.3">
      <c r="A216" s="505"/>
      <c r="B216" s="29" t="s">
        <v>38</v>
      </c>
      <c r="C216" s="29" t="s">
        <v>40</v>
      </c>
      <c r="D216" s="29" t="s">
        <v>23</v>
      </c>
      <c r="E216" s="503" t="s">
        <v>42</v>
      </c>
      <c r="F216" s="503"/>
      <c r="G216" s="507"/>
      <c r="H216" s="508"/>
      <c r="I216" s="509"/>
      <c r="J216" s="14" t="s">
        <v>1</v>
      </c>
      <c r="K216" s="15"/>
      <c r="L216" s="15"/>
      <c r="M216" s="16"/>
      <c r="N216" s="3"/>
      <c r="V216" s="55"/>
    </row>
    <row r="217" spans="1:22" ht="13.8" thickBot="1" x14ac:dyDescent="0.3">
      <c r="A217" s="506"/>
      <c r="B217" s="10"/>
      <c r="C217" s="10"/>
      <c r="D217" s="11"/>
      <c r="E217" s="12" t="s">
        <v>4</v>
      </c>
      <c r="F217" s="13"/>
      <c r="G217" s="499"/>
      <c r="H217" s="500"/>
      <c r="I217" s="501"/>
      <c r="J217" s="14" t="s">
        <v>0</v>
      </c>
      <c r="K217" s="15"/>
      <c r="L217" s="15"/>
      <c r="M217" s="16"/>
      <c r="N217" s="3"/>
      <c r="V217" s="55"/>
    </row>
    <row r="218" spans="1:22" ht="21.6" thickTop="1" thickBot="1" x14ac:dyDescent="0.3">
      <c r="A218" s="504">
        <f t="shared" ref="A218" si="47">A214+1</f>
        <v>51</v>
      </c>
      <c r="B218" s="44" t="s">
        <v>37</v>
      </c>
      <c r="C218" s="44" t="s">
        <v>39</v>
      </c>
      <c r="D218" s="44" t="s">
        <v>24</v>
      </c>
      <c r="E218" s="502" t="s">
        <v>41</v>
      </c>
      <c r="F218" s="502"/>
      <c r="G218" s="502" t="s">
        <v>32</v>
      </c>
      <c r="H218" s="510"/>
      <c r="I218" s="50"/>
      <c r="J218" s="47" t="s">
        <v>2</v>
      </c>
      <c r="K218" s="48"/>
      <c r="L218" s="48"/>
      <c r="M218" s="49"/>
      <c r="N218" s="3"/>
      <c r="V218" s="55"/>
    </row>
    <row r="219" spans="1:22" ht="13.8" thickBot="1" x14ac:dyDescent="0.3">
      <c r="A219" s="505"/>
      <c r="B219" s="9"/>
      <c r="C219" s="9"/>
      <c r="D219" s="5"/>
      <c r="E219" s="9"/>
      <c r="F219" s="9"/>
      <c r="G219" s="511"/>
      <c r="H219" s="512"/>
      <c r="I219" s="513"/>
      <c r="J219" s="45" t="s">
        <v>2</v>
      </c>
      <c r="K219" s="45"/>
      <c r="L219" s="45"/>
      <c r="M219" s="46"/>
      <c r="N219" s="3"/>
      <c r="V219" s="55">
        <f>G219</f>
        <v>0</v>
      </c>
    </row>
    <row r="220" spans="1:22" ht="21" thickBot="1" x14ac:dyDescent="0.3">
      <c r="A220" s="505"/>
      <c r="B220" s="29" t="s">
        <v>38</v>
      </c>
      <c r="C220" s="29" t="s">
        <v>40</v>
      </c>
      <c r="D220" s="29" t="s">
        <v>23</v>
      </c>
      <c r="E220" s="503" t="s">
        <v>42</v>
      </c>
      <c r="F220" s="503"/>
      <c r="G220" s="507"/>
      <c r="H220" s="508"/>
      <c r="I220" s="509"/>
      <c r="J220" s="14" t="s">
        <v>1</v>
      </c>
      <c r="K220" s="15"/>
      <c r="L220" s="15"/>
      <c r="M220" s="16"/>
      <c r="N220" s="3"/>
      <c r="V220" s="55"/>
    </row>
    <row r="221" spans="1:22" ht="13.8" thickBot="1" x14ac:dyDescent="0.3">
      <c r="A221" s="506"/>
      <c r="B221" s="10"/>
      <c r="C221" s="10"/>
      <c r="D221" s="11"/>
      <c r="E221" s="12" t="s">
        <v>4</v>
      </c>
      <c r="F221" s="13"/>
      <c r="G221" s="499"/>
      <c r="H221" s="500"/>
      <c r="I221" s="501"/>
      <c r="J221" s="14" t="s">
        <v>0</v>
      </c>
      <c r="K221" s="15"/>
      <c r="L221" s="15"/>
      <c r="M221" s="16"/>
      <c r="N221" s="3"/>
      <c r="V221" s="55"/>
    </row>
    <row r="222" spans="1:22" ht="21.6" thickTop="1" thickBot="1" x14ac:dyDescent="0.3">
      <c r="A222" s="504">
        <f t="shared" ref="A222" si="48">A218+1</f>
        <v>52</v>
      </c>
      <c r="B222" s="44" t="s">
        <v>37</v>
      </c>
      <c r="C222" s="44" t="s">
        <v>39</v>
      </c>
      <c r="D222" s="44" t="s">
        <v>24</v>
      </c>
      <c r="E222" s="502" t="s">
        <v>41</v>
      </c>
      <c r="F222" s="502"/>
      <c r="G222" s="502" t="s">
        <v>32</v>
      </c>
      <c r="H222" s="510"/>
      <c r="I222" s="50"/>
      <c r="J222" s="47" t="s">
        <v>2</v>
      </c>
      <c r="K222" s="48"/>
      <c r="L222" s="48"/>
      <c r="M222" s="49"/>
      <c r="N222" s="3"/>
      <c r="V222" s="55"/>
    </row>
    <row r="223" spans="1:22" ht="13.8" thickBot="1" x14ac:dyDescent="0.3">
      <c r="A223" s="505"/>
      <c r="B223" s="9"/>
      <c r="C223" s="9"/>
      <c r="D223" s="5"/>
      <c r="E223" s="9"/>
      <c r="F223" s="9"/>
      <c r="G223" s="511"/>
      <c r="H223" s="512"/>
      <c r="I223" s="513"/>
      <c r="J223" s="45" t="s">
        <v>2</v>
      </c>
      <c r="K223" s="45"/>
      <c r="L223" s="45"/>
      <c r="M223" s="46"/>
      <c r="N223" s="3"/>
      <c r="V223" s="55">
        <f>G223</f>
        <v>0</v>
      </c>
    </row>
    <row r="224" spans="1:22" ht="21" thickBot="1" x14ac:dyDescent="0.3">
      <c r="A224" s="505"/>
      <c r="B224" s="29" t="s">
        <v>38</v>
      </c>
      <c r="C224" s="29" t="s">
        <v>40</v>
      </c>
      <c r="D224" s="29" t="s">
        <v>23</v>
      </c>
      <c r="E224" s="503" t="s">
        <v>42</v>
      </c>
      <c r="F224" s="503"/>
      <c r="G224" s="507"/>
      <c r="H224" s="508"/>
      <c r="I224" s="509"/>
      <c r="J224" s="14" t="s">
        <v>1</v>
      </c>
      <c r="K224" s="15"/>
      <c r="L224" s="15"/>
      <c r="M224" s="16"/>
      <c r="N224" s="3"/>
      <c r="V224" s="55"/>
    </row>
    <row r="225" spans="1:22" ht="13.8" thickBot="1" x14ac:dyDescent="0.3">
      <c r="A225" s="506"/>
      <c r="B225" s="10"/>
      <c r="C225" s="10"/>
      <c r="D225" s="11"/>
      <c r="E225" s="12" t="s">
        <v>4</v>
      </c>
      <c r="F225" s="13"/>
      <c r="G225" s="499"/>
      <c r="H225" s="500"/>
      <c r="I225" s="501"/>
      <c r="J225" s="14" t="s">
        <v>0</v>
      </c>
      <c r="K225" s="15"/>
      <c r="L225" s="15"/>
      <c r="M225" s="16"/>
      <c r="N225" s="3"/>
      <c r="V225" s="55"/>
    </row>
    <row r="226" spans="1:22" ht="21.6" thickTop="1" thickBot="1" x14ac:dyDescent="0.3">
      <c r="A226" s="504">
        <f t="shared" ref="A226" si="49">A222+1</f>
        <v>53</v>
      </c>
      <c r="B226" s="44" t="s">
        <v>37</v>
      </c>
      <c r="C226" s="44" t="s">
        <v>39</v>
      </c>
      <c r="D226" s="44" t="s">
        <v>24</v>
      </c>
      <c r="E226" s="502" t="s">
        <v>41</v>
      </c>
      <c r="F226" s="502"/>
      <c r="G226" s="502" t="s">
        <v>32</v>
      </c>
      <c r="H226" s="510"/>
      <c r="I226" s="50"/>
      <c r="J226" s="47" t="s">
        <v>2</v>
      </c>
      <c r="K226" s="48"/>
      <c r="L226" s="48"/>
      <c r="M226" s="49"/>
      <c r="N226" s="3"/>
      <c r="V226" s="55"/>
    </row>
    <row r="227" spans="1:22" ht="13.8" thickBot="1" x14ac:dyDescent="0.3">
      <c r="A227" s="505"/>
      <c r="B227" s="9"/>
      <c r="C227" s="9"/>
      <c r="D227" s="5"/>
      <c r="E227" s="9"/>
      <c r="F227" s="9"/>
      <c r="G227" s="511"/>
      <c r="H227" s="512"/>
      <c r="I227" s="513"/>
      <c r="J227" s="45" t="s">
        <v>2</v>
      </c>
      <c r="K227" s="45"/>
      <c r="L227" s="45"/>
      <c r="M227" s="46"/>
      <c r="N227" s="3"/>
      <c r="V227" s="55">
        <f>G227</f>
        <v>0</v>
      </c>
    </row>
    <row r="228" spans="1:22" ht="21" thickBot="1" x14ac:dyDescent="0.3">
      <c r="A228" s="505"/>
      <c r="B228" s="29" t="s">
        <v>38</v>
      </c>
      <c r="C228" s="29" t="s">
        <v>40</v>
      </c>
      <c r="D228" s="29" t="s">
        <v>23</v>
      </c>
      <c r="E228" s="503" t="s">
        <v>42</v>
      </c>
      <c r="F228" s="503"/>
      <c r="G228" s="507"/>
      <c r="H228" s="508"/>
      <c r="I228" s="509"/>
      <c r="J228" s="14" t="s">
        <v>1</v>
      </c>
      <c r="K228" s="15"/>
      <c r="L228" s="15"/>
      <c r="M228" s="16"/>
      <c r="N228" s="3"/>
      <c r="V228" s="55"/>
    </row>
    <row r="229" spans="1:22" ht="13.8" thickBot="1" x14ac:dyDescent="0.3">
      <c r="A229" s="506"/>
      <c r="B229" s="10"/>
      <c r="C229" s="10"/>
      <c r="D229" s="11"/>
      <c r="E229" s="12" t="s">
        <v>4</v>
      </c>
      <c r="F229" s="13"/>
      <c r="G229" s="499"/>
      <c r="H229" s="500"/>
      <c r="I229" s="501"/>
      <c r="J229" s="14" t="s">
        <v>0</v>
      </c>
      <c r="K229" s="15"/>
      <c r="L229" s="15"/>
      <c r="M229" s="16"/>
      <c r="N229" s="3"/>
      <c r="V229" s="55"/>
    </row>
    <row r="230" spans="1:22" ht="21.6" thickTop="1" thickBot="1" x14ac:dyDescent="0.3">
      <c r="A230" s="504">
        <f t="shared" ref="A230" si="50">A226+1</f>
        <v>54</v>
      </c>
      <c r="B230" s="44" t="s">
        <v>37</v>
      </c>
      <c r="C230" s="44" t="s">
        <v>39</v>
      </c>
      <c r="D230" s="44" t="s">
        <v>24</v>
      </c>
      <c r="E230" s="502" t="s">
        <v>41</v>
      </c>
      <c r="F230" s="502"/>
      <c r="G230" s="502" t="s">
        <v>32</v>
      </c>
      <c r="H230" s="510"/>
      <c r="I230" s="50"/>
      <c r="J230" s="47" t="s">
        <v>2</v>
      </c>
      <c r="K230" s="48"/>
      <c r="L230" s="48"/>
      <c r="M230" s="49"/>
      <c r="N230" s="3"/>
      <c r="V230" s="55"/>
    </row>
    <row r="231" spans="1:22" ht="13.8" thickBot="1" x14ac:dyDescent="0.3">
      <c r="A231" s="505"/>
      <c r="B231" s="9"/>
      <c r="C231" s="9"/>
      <c r="D231" s="5"/>
      <c r="E231" s="9"/>
      <c r="F231" s="9"/>
      <c r="G231" s="511"/>
      <c r="H231" s="512"/>
      <c r="I231" s="513"/>
      <c r="J231" s="45" t="s">
        <v>2</v>
      </c>
      <c r="K231" s="45"/>
      <c r="L231" s="45"/>
      <c r="M231" s="46"/>
      <c r="N231" s="3"/>
      <c r="V231" s="55">
        <f>G231</f>
        <v>0</v>
      </c>
    </row>
    <row r="232" spans="1:22" ht="21" thickBot="1" x14ac:dyDescent="0.3">
      <c r="A232" s="505"/>
      <c r="B232" s="29" t="s">
        <v>38</v>
      </c>
      <c r="C232" s="29" t="s">
        <v>40</v>
      </c>
      <c r="D232" s="29" t="s">
        <v>23</v>
      </c>
      <c r="E232" s="503" t="s">
        <v>42</v>
      </c>
      <c r="F232" s="503"/>
      <c r="G232" s="507"/>
      <c r="H232" s="508"/>
      <c r="I232" s="509"/>
      <c r="J232" s="14" t="s">
        <v>1</v>
      </c>
      <c r="K232" s="15"/>
      <c r="L232" s="15"/>
      <c r="M232" s="16"/>
      <c r="N232" s="3"/>
      <c r="V232" s="55"/>
    </row>
    <row r="233" spans="1:22" ht="13.8" thickBot="1" x14ac:dyDescent="0.3">
      <c r="A233" s="506"/>
      <c r="B233" s="10"/>
      <c r="C233" s="10"/>
      <c r="D233" s="11"/>
      <c r="E233" s="12" t="s">
        <v>4</v>
      </c>
      <c r="F233" s="13"/>
      <c r="G233" s="499"/>
      <c r="H233" s="500"/>
      <c r="I233" s="501"/>
      <c r="J233" s="14" t="s">
        <v>0</v>
      </c>
      <c r="K233" s="15"/>
      <c r="L233" s="15"/>
      <c r="M233" s="16"/>
      <c r="N233" s="3"/>
      <c r="V233" s="55"/>
    </row>
    <row r="234" spans="1:22" ht="21.6" thickTop="1" thickBot="1" x14ac:dyDescent="0.3">
      <c r="A234" s="504">
        <f t="shared" ref="A234" si="51">A230+1</f>
        <v>55</v>
      </c>
      <c r="B234" s="44" t="s">
        <v>37</v>
      </c>
      <c r="C234" s="44" t="s">
        <v>39</v>
      </c>
      <c r="D234" s="44" t="s">
        <v>24</v>
      </c>
      <c r="E234" s="502" t="s">
        <v>41</v>
      </c>
      <c r="F234" s="502"/>
      <c r="G234" s="502" t="s">
        <v>32</v>
      </c>
      <c r="H234" s="510"/>
      <c r="I234" s="50"/>
      <c r="J234" s="47" t="s">
        <v>2</v>
      </c>
      <c r="K234" s="48"/>
      <c r="L234" s="48"/>
      <c r="M234" s="49"/>
      <c r="N234" s="3"/>
      <c r="V234" s="55"/>
    </row>
    <row r="235" spans="1:22" ht="13.8" thickBot="1" x14ac:dyDescent="0.3">
      <c r="A235" s="505"/>
      <c r="B235" s="9"/>
      <c r="C235" s="9"/>
      <c r="D235" s="5"/>
      <c r="E235" s="9"/>
      <c r="F235" s="9"/>
      <c r="G235" s="511"/>
      <c r="H235" s="512"/>
      <c r="I235" s="513"/>
      <c r="J235" s="45" t="s">
        <v>2</v>
      </c>
      <c r="K235" s="45"/>
      <c r="L235" s="45"/>
      <c r="M235" s="46"/>
      <c r="N235" s="3"/>
      <c r="V235" s="55">
        <f>G235</f>
        <v>0</v>
      </c>
    </row>
    <row r="236" spans="1:22" ht="21" thickBot="1" x14ac:dyDescent="0.3">
      <c r="A236" s="505"/>
      <c r="B236" s="29" t="s">
        <v>38</v>
      </c>
      <c r="C236" s="29" t="s">
        <v>40</v>
      </c>
      <c r="D236" s="29" t="s">
        <v>23</v>
      </c>
      <c r="E236" s="503" t="s">
        <v>42</v>
      </c>
      <c r="F236" s="503"/>
      <c r="G236" s="507"/>
      <c r="H236" s="508"/>
      <c r="I236" s="509"/>
      <c r="J236" s="14" t="s">
        <v>1</v>
      </c>
      <c r="K236" s="15"/>
      <c r="L236" s="15"/>
      <c r="M236" s="16"/>
      <c r="N236" s="3"/>
      <c r="V236" s="55"/>
    </row>
    <row r="237" spans="1:22" ht="13.8" thickBot="1" x14ac:dyDescent="0.3">
      <c r="A237" s="506"/>
      <c r="B237" s="10"/>
      <c r="C237" s="10"/>
      <c r="D237" s="11"/>
      <c r="E237" s="12" t="s">
        <v>4</v>
      </c>
      <c r="F237" s="13"/>
      <c r="G237" s="499"/>
      <c r="H237" s="500"/>
      <c r="I237" s="501"/>
      <c r="J237" s="14" t="s">
        <v>0</v>
      </c>
      <c r="K237" s="15"/>
      <c r="L237" s="15"/>
      <c r="M237" s="16"/>
      <c r="N237" s="3"/>
      <c r="V237" s="55"/>
    </row>
    <row r="238" spans="1:22" ht="21.6" thickTop="1" thickBot="1" x14ac:dyDescent="0.3">
      <c r="A238" s="504">
        <f t="shared" ref="A238" si="52">A234+1</f>
        <v>56</v>
      </c>
      <c r="B238" s="44" t="s">
        <v>37</v>
      </c>
      <c r="C238" s="44" t="s">
        <v>39</v>
      </c>
      <c r="D238" s="44" t="s">
        <v>24</v>
      </c>
      <c r="E238" s="502" t="s">
        <v>41</v>
      </c>
      <c r="F238" s="502"/>
      <c r="G238" s="502" t="s">
        <v>32</v>
      </c>
      <c r="H238" s="510"/>
      <c r="I238" s="50"/>
      <c r="J238" s="47" t="s">
        <v>2</v>
      </c>
      <c r="K238" s="48"/>
      <c r="L238" s="48"/>
      <c r="M238" s="49"/>
      <c r="N238" s="3"/>
      <c r="V238" s="55"/>
    </row>
    <row r="239" spans="1:22" ht="13.8" thickBot="1" x14ac:dyDescent="0.3">
      <c r="A239" s="505"/>
      <c r="B239" s="9"/>
      <c r="C239" s="9"/>
      <c r="D239" s="5"/>
      <c r="E239" s="9"/>
      <c r="F239" s="9"/>
      <c r="G239" s="511"/>
      <c r="H239" s="512"/>
      <c r="I239" s="513"/>
      <c r="J239" s="45" t="s">
        <v>2</v>
      </c>
      <c r="K239" s="45"/>
      <c r="L239" s="45"/>
      <c r="M239" s="46"/>
      <c r="N239" s="3"/>
      <c r="V239" s="55">
        <f>G239</f>
        <v>0</v>
      </c>
    </row>
    <row r="240" spans="1:22" ht="21" thickBot="1" x14ac:dyDescent="0.3">
      <c r="A240" s="505"/>
      <c r="B240" s="29" t="s">
        <v>38</v>
      </c>
      <c r="C240" s="29" t="s">
        <v>40</v>
      </c>
      <c r="D240" s="29" t="s">
        <v>23</v>
      </c>
      <c r="E240" s="503" t="s">
        <v>42</v>
      </c>
      <c r="F240" s="503"/>
      <c r="G240" s="507"/>
      <c r="H240" s="508"/>
      <c r="I240" s="509"/>
      <c r="J240" s="14" t="s">
        <v>1</v>
      </c>
      <c r="K240" s="15"/>
      <c r="L240" s="15"/>
      <c r="M240" s="16"/>
      <c r="N240" s="3"/>
      <c r="V240" s="55"/>
    </row>
    <row r="241" spans="1:22" ht="13.8" thickBot="1" x14ac:dyDescent="0.3">
      <c r="A241" s="506"/>
      <c r="B241" s="10"/>
      <c r="C241" s="10"/>
      <c r="D241" s="11"/>
      <c r="E241" s="12" t="s">
        <v>4</v>
      </c>
      <c r="F241" s="13"/>
      <c r="G241" s="499"/>
      <c r="H241" s="500"/>
      <c r="I241" s="501"/>
      <c r="J241" s="14" t="s">
        <v>0</v>
      </c>
      <c r="K241" s="15"/>
      <c r="L241" s="15"/>
      <c r="M241" s="16"/>
      <c r="N241" s="3"/>
      <c r="V241" s="55"/>
    </row>
    <row r="242" spans="1:22" ht="21.6" thickTop="1" thickBot="1" x14ac:dyDescent="0.3">
      <c r="A242" s="504">
        <f t="shared" ref="A242" si="53">A238+1</f>
        <v>57</v>
      </c>
      <c r="B242" s="44" t="s">
        <v>37</v>
      </c>
      <c r="C242" s="44" t="s">
        <v>39</v>
      </c>
      <c r="D242" s="44" t="s">
        <v>24</v>
      </c>
      <c r="E242" s="502" t="s">
        <v>41</v>
      </c>
      <c r="F242" s="502"/>
      <c r="G242" s="502" t="s">
        <v>32</v>
      </c>
      <c r="H242" s="510"/>
      <c r="I242" s="50"/>
      <c r="J242" s="47" t="s">
        <v>2</v>
      </c>
      <c r="K242" s="48"/>
      <c r="L242" s="48"/>
      <c r="M242" s="49"/>
      <c r="N242" s="3"/>
      <c r="V242" s="55"/>
    </row>
    <row r="243" spans="1:22" ht="13.8" thickBot="1" x14ac:dyDescent="0.3">
      <c r="A243" s="505"/>
      <c r="B243" s="9"/>
      <c r="C243" s="9"/>
      <c r="D243" s="5"/>
      <c r="E243" s="9"/>
      <c r="F243" s="9"/>
      <c r="G243" s="511"/>
      <c r="H243" s="512"/>
      <c r="I243" s="513"/>
      <c r="J243" s="45" t="s">
        <v>2</v>
      </c>
      <c r="K243" s="45"/>
      <c r="L243" s="45"/>
      <c r="M243" s="46"/>
      <c r="N243" s="3"/>
      <c r="V243" s="55">
        <f>G243</f>
        <v>0</v>
      </c>
    </row>
    <row r="244" spans="1:22" ht="21" thickBot="1" x14ac:dyDescent="0.3">
      <c r="A244" s="505"/>
      <c r="B244" s="29" t="s">
        <v>38</v>
      </c>
      <c r="C244" s="29" t="s">
        <v>40</v>
      </c>
      <c r="D244" s="29" t="s">
        <v>23</v>
      </c>
      <c r="E244" s="503" t="s">
        <v>42</v>
      </c>
      <c r="F244" s="503"/>
      <c r="G244" s="507"/>
      <c r="H244" s="508"/>
      <c r="I244" s="509"/>
      <c r="J244" s="14" t="s">
        <v>1</v>
      </c>
      <c r="K244" s="15"/>
      <c r="L244" s="15"/>
      <c r="M244" s="16"/>
      <c r="N244" s="3"/>
      <c r="V244" s="55"/>
    </row>
    <row r="245" spans="1:22" ht="13.8" thickBot="1" x14ac:dyDescent="0.3">
      <c r="A245" s="506"/>
      <c r="B245" s="10"/>
      <c r="C245" s="10"/>
      <c r="D245" s="11"/>
      <c r="E245" s="12" t="s">
        <v>4</v>
      </c>
      <c r="F245" s="13"/>
      <c r="G245" s="499"/>
      <c r="H245" s="500"/>
      <c r="I245" s="501"/>
      <c r="J245" s="14" t="s">
        <v>0</v>
      </c>
      <c r="K245" s="15"/>
      <c r="L245" s="15"/>
      <c r="M245" s="16"/>
      <c r="N245" s="3"/>
      <c r="V245" s="55"/>
    </row>
    <row r="246" spans="1:22" ht="21.6" thickTop="1" thickBot="1" x14ac:dyDescent="0.3">
      <c r="A246" s="504">
        <f t="shared" ref="A246" si="54">A242+1</f>
        <v>58</v>
      </c>
      <c r="B246" s="44" t="s">
        <v>37</v>
      </c>
      <c r="C246" s="44" t="s">
        <v>39</v>
      </c>
      <c r="D246" s="44" t="s">
        <v>24</v>
      </c>
      <c r="E246" s="502" t="s">
        <v>41</v>
      </c>
      <c r="F246" s="502"/>
      <c r="G246" s="502" t="s">
        <v>32</v>
      </c>
      <c r="H246" s="510"/>
      <c r="I246" s="50"/>
      <c r="J246" s="47" t="s">
        <v>2</v>
      </c>
      <c r="K246" s="48"/>
      <c r="L246" s="48"/>
      <c r="M246" s="49"/>
      <c r="N246" s="3"/>
      <c r="V246" s="55"/>
    </row>
    <row r="247" spans="1:22" ht="13.8" thickBot="1" x14ac:dyDescent="0.3">
      <c r="A247" s="505"/>
      <c r="B247" s="9"/>
      <c r="C247" s="9"/>
      <c r="D247" s="5"/>
      <c r="E247" s="9"/>
      <c r="F247" s="9"/>
      <c r="G247" s="511"/>
      <c r="H247" s="512"/>
      <c r="I247" s="513"/>
      <c r="J247" s="45" t="s">
        <v>2</v>
      </c>
      <c r="K247" s="45"/>
      <c r="L247" s="45"/>
      <c r="M247" s="46"/>
      <c r="N247" s="3"/>
      <c r="V247" s="55">
        <f>G247</f>
        <v>0</v>
      </c>
    </row>
    <row r="248" spans="1:22" ht="21" thickBot="1" x14ac:dyDescent="0.3">
      <c r="A248" s="505"/>
      <c r="B248" s="29" t="s">
        <v>38</v>
      </c>
      <c r="C248" s="29" t="s">
        <v>40</v>
      </c>
      <c r="D248" s="29" t="s">
        <v>23</v>
      </c>
      <c r="E248" s="503" t="s">
        <v>42</v>
      </c>
      <c r="F248" s="503"/>
      <c r="G248" s="507"/>
      <c r="H248" s="508"/>
      <c r="I248" s="509"/>
      <c r="J248" s="14" t="s">
        <v>1</v>
      </c>
      <c r="K248" s="15"/>
      <c r="L248" s="15"/>
      <c r="M248" s="16"/>
      <c r="N248" s="3"/>
      <c r="V248" s="55"/>
    </row>
    <row r="249" spans="1:22" ht="13.8" thickBot="1" x14ac:dyDescent="0.3">
      <c r="A249" s="506"/>
      <c r="B249" s="10"/>
      <c r="C249" s="10"/>
      <c r="D249" s="11"/>
      <c r="E249" s="12" t="s">
        <v>4</v>
      </c>
      <c r="F249" s="13"/>
      <c r="G249" s="499"/>
      <c r="H249" s="500"/>
      <c r="I249" s="501"/>
      <c r="J249" s="14" t="s">
        <v>0</v>
      </c>
      <c r="K249" s="15"/>
      <c r="L249" s="15"/>
      <c r="M249" s="16"/>
      <c r="N249" s="3"/>
      <c r="V249" s="55"/>
    </row>
    <row r="250" spans="1:22" ht="21.6" thickTop="1" thickBot="1" x14ac:dyDescent="0.3">
      <c r="A250" s="504">
        <f t="shared" ref="A250" si="55">A246+1</f>
        <v>59</v>
      </c>
      <c r="B250" s="44" t="s">
        <v>37</v>
      </c>
      <c r="C250" s="44" t="s">
        <v>39</v>
      </c>
      <c r="D250" s="44" t="s">
        <v>24</v>
      </c>
      <c r="E250" s="502" t="s">
        <v>41</v>
      </c>
      <c r="F250" s="502"/>
      <c r="G250" s="502" t="s">
        <v>32</v>
      </c>
      <c r="H250" s="510"/>
      <c r="I250" s="50"/>
      <c r="J250" s="47" t="s">
        <v>2</v>
      </c>
      <c r="K250" s="48"/>
      <c r="L250" s="48"/>
      <c r="M250" s="49"/>
      <c r="N250" s="3"/>
      <c r="V250" s="55"/>
    </row>
    <row r="251" spans="1:22" ht="13.8" thickBot="1" x14ac:dyDescent="0.3">
      <c r="A251" s="505"/>
      <c r="B251" s="9"/>
      <c r="C251" s="9"/>
      <c r="D251" s="5"/>
      <c r="E251" s="9"/>
      <c r="F251" s="9"/>
      <c r="G251" s="511"/>
      <c r="H251" s="512"/>
      <c r="I251" s="513"/>
      <c r="J251" s="45" t="s">
        <v>2</v>
      </c>
      <c r="K251" s="45"/>
      <c r="L251" s="45"/>
      <c r="M251" s="46"/>
      <c r="N251" s="3"/>
      <c r="V251" s="55">
        <f>G251</f>
        <v>0</v>
      </c>
    </row>
    <row r="252" spans="1:22" ht="21" thickBot="1" x14ac:dyDescent="0.3">
      <c r="A252" s="505"/>
      <c r="B252" s="29" t="s">
        <v>38</v>
      </c>
      <c r="C252" s="29" t="s">
        <v>40</v>
      </c>
      <c r="D252" s="29" t="s">
        <v>23</v>
      </c>
      <c r="E252" s="503" t="s">
        <v>42</v>
      </c>
      <c r="F252" s="503"/>
      <c r="G252" s="507"/>
      <c r="H252" s="508"/>
      <c r="I252" s="509"/>
      <c r="J252" s="14" t="s">
        <v>1</v>
      </c>
      <c r="K252" s="15"/>
      <c r="L252" s="15"/>
      <c r="M252" s="16"/>
      <c r="N252" s="3"/>
      <c r="V252" s="55"/>
    </row>
    <row r="253" spans="1:22" ht="13.8" thickBot="1" x14ac:dyDescent="0.3">
      <c r="A253" s="506"/>
      <c r="B253" s="10"/>
      <c r="C253" s="10"/>
      <c r="D253" s="11"/>
      <c r="E253" s="12" t="s">
        <v>4</v>
      </c>
      <c r="F253" s="13"/>
      <c r="G253" s="499"/>
      <c r="H253" s="500"/>
      <c r="I253" s="501"/>
      <c r="J253" s="14" t="s">
        <v>0</v>
      </c>
      <c r="K253" s="15"/>
      <c r="L253" s="15"/>
      <c r="M253" s="16"/>
      <c r="N253" s="3"/>
      <c r="V253" s="55"/>
    </row>
    <row r="254" spans="1:22" ht="21.6" thickTop="1" thickBot="1" x14ac:dyDescent="0.3">
      <c r="A254" s="504">
        <f t="shared" ref="A254" si="56">A250+1</f>
        <v>60</v>
      </c>
      <c r="B254" s="44" t="s">
        <v>37</v>
      </c>
      <c r="C254" s="44" t="s">
        <v>39</v>
      </c>
      <c r="D254" s="44" t="s">
        <v>24</v>
      </c>
      <c r="E254" s="502" t="s">
        <v>41</v>
      </c>
      <c r="F254" s="502"/>
      <c r="G254" s="502" t="s">
        <v>32</v>
      </c>
      <c r="H254" s="510"/>
      <c r="I254" s="50"/>
      <c r="J254" s="47" t="s">
        <v>2</v>
      </c>
      <c r="K254" s="48"/>
      <c r="L254" s="48"/>
      <c r="M254" s="49"/>
      <c r="N254" s="3"/>
      <c r="V254" s="55"/>
    </row>
    <row r="255" spans="1:22" ht="13.8" thickBot="1" x14ac:dyDescent="0.3">
      <c r="A255" s="505"/>
      <c r="B255" s="9"/>
      <c r="C255" s="9"/>
      <c r="D255" s="5"/>
      <c r="E255" s="9"/>
      <c r="F255" s="9"/>
      <c r="G255" s="511"/>
      <c r="H255" s="512"/>
      <c r="I255" s="513"/>
      <c r="J255" s="45" t="s">
        <v>2</v>
      </c>
      <c r="K255" s="45"/>
      <c r="L255" s="45"/>
      <c r="M255" s="46"/>
      <c r="N255" s="3"/>
      <c r="V255" s="55">
        <f>G255</f>
        <v>0</v>
      </c>
    </row>
    <row r="256" spans="1:22" ht="21" thickBot="1" x14ac:dyDescent="0.3">
      <c r="A256" s="505"/>
      <c r="B256" s="29" t="s">
        <v>38</v>
      </c>
      <c r="C256" s="29" t="s">
        <v>40</v>
      </c>
      <c r="D256" s="29" t="s">
        <v>23</v>
      </c>
      <c r="E256" s="503" t="s">
        <v>42</v>
      </c>
      <c r="F256" s="503"/>
      <c r="G256" s="507"/>
      <c r="H256" s="508"/>
      <c r="I256" s="509"/>
      <c r="J256" s="14" t="s">
        <v>1</v>
      </c>
      <c r="K256" s="15"/>
      <c r="L256" s="15"/>
      <c r="M256" s="16"/>
      <c r="N256" s="3"/>
      <c r="V256" s="55"/>
    </row>
    <row r="257" spans="1:22" ht="13.8" thickBot="1" x14ac:dyDescent="0.3">
      <c r="A257" s="506"/>
      <c r="B257" s="10"/>
      <c r="C257" s="10"/>
      <c r="D257" s="11"/>
      <c r="E257" s="12" t="s">
        <v>4</v>
      </c>
      <c r="F257" s="13"/>
      <c r="G257" s="499"/>
      <c r="H257" s="500"/>
      <c r="I257" s="501"/>
      <c r="J257" s="14" t="s">
        <v>0</v>
      </c>
      <c r="K257" s="15"/>
      <c r="L257" s="15"/>
      <c r="M257" s="16"/>
      <c r="N257" s="3"/>
      <c r="V257" s="55"/>
    </row>
    <row r="258" spans="1:22" ht="21.6" thickTop="1" thickBot="1" x14ac:dyDescent="0.3">
      <c r="A258" s="504">
        <f t="shared" ref="A258" si="57">A254+1</f>
        <v>61</v>
      </c>
      <c r="B258" s="44" t="s">
        <v>37</v>
      </c>
      <c r="C258" s="44" t="s">
        <v>39</v>
      </c>
      <c r="D258" s="44" t="s">
        <v>24</v>
      </c>
      <c r="E258" s="502" t="s">
        <v>41</v>
      </c>
      <c r="F258" s="502"/>
      <c r="G258" s="502" t="s">
        <v>32</v>
      </c>
      <c r="H258" s="510"/>
      <c r="I258" s="50"/>
      <c r="J258" s="47" t="s">
        <v>2</v>
      </c>
      <c r="K258" s="48"/>
      <c r="L258" s="48"/>
      <c r="M258" s="49"/>
      <c r="N258" s="3"/>
      <c r="V258" s="55"/>
    </row>
    <row r="259" spans="1:22" ht="13.8" thickBot="1" x14ac:dyDescent="0.3">
      <c r="A259" s="505"/>
      <c r="B259" s="9"/>
      <c r="C259" s="9"/>
      <c r="D259" s="5"/>
      <c r="E259" s="9"/>
      <c r="F259" s="9"/>
      <c r="G259" s="511"/>
      <c r="H259" s="512"/>
      <c r="I259" s="513"/>
      <c r="J259" s="45" t="s">
        <v>2</v>
      </c>
      <c r="K259" s="45"/>
      <c r="L259" s="45"/>
      <c r="M259" s="46"/>
      <c r="N259" s="3"/>
      <c r="V259" s="55">
        <f>G259</f>
        <v>0</v>
      </c>
    </row>
    <row r="260" spans="1:22" ht="21" thickBot="1" x14ac:dyDescent="0.3">
      <c r="A260" s="505"/>
      <c r="B260" s="29" t="s">
        <v>38</v>
      </c>
      <c r="C260" s="29" t="s">
        <v>40</v>
      </c>
      <c r="D260" s="29" t="s">
        <v>23</v>
      </c>
      <c r="E260" s="503" t="s">
        <v>42</v>
      </c>
      <c r="F260" s="503"/>
      <c r="G260" s="507"/>
      <c r="H260" s="508"/>
      <c r="I260" s="509"/>
      <c r="J260" s="14" t="s">
        <v>1</v>
      </c>
      <c r="K260" s="15"/>
      <c r="L260" s="15"/>
      <c r="M260" s="16"/>
      <c r="N260" s="3"/>
      <c r="V260" s="55"/>
    </row>
    <row r="261" spans="1:22" ht="13.8" thickBot="1" x14ac:dyDescent="0.3">
      <c r="A261" s="506"/>
      <c r="B261" s="10"/>
      <c r="C261" s="10"/>
      <c r="D261" s="11"/>
      <c r="E261" s="12" t="s">
        <v>4</v>
      </c>
      <c r="F261" s="13"/>
      <c r="G261" s="499"/>
      <c r="H261" s="500"/>
      <c r="I261" s="501"/>
      <c r="J261" s="14" t="s">
        <v>0</v>
      </c>
      <c r="K261" s="15"/>
      <c r="L261" s="15"/>
      <c r="M261" s="16"/>
      <c r="N261" s="3"/>
      <c r="V261" s="55"/>
    </row>
    <row r="262" spans="1:22" ht="21.6" thickTop="1" thickBot="1" x14ac:dyDescent="0.3">
      <c r="A262" s="504">
        <f t="shared" ref="A262" si="58">A258+1</f>
        <v>62</v>
      </c>
      <c r="B262" s="44" t="s">
        <v>37</v>
      </c>
      <c r="C262" s="44" t="s">
        <v>39</v>
      </c>
      <c r="D262" s="44" t="s">
        <v>24</v>
      </c>
      <c r="E262" s="502" t="s">
        <v>41</v>
      </c>
      <c r="F262" s="502"/>
      <c r="G262" s="502" t="s">
        <v>32</v>
      </c>
      <c r="H262" s="510"/>
      <c r="I262" s="50"/>
      <c r="J262" s="47" t="s">
        <v>2</v>
      </c>
      <c r="K262" s="48"/>
      <c r="L262" s="48"/>
      <c r="M262" s="49"/>
      <c r="N262" s="3"/>
      <c r="V262" s="55"/>
    </row>
    <row r="263" spans="1:22" ht="13.8" thickBot="1" x14ac:dyDescent="0.3">
      <c r="A263" s="505"/>
      <c r="B263" s="9"/>
      <c r="C263" s="9"/>
      <c r="D263" s="5"/>
      <c r="E263" s="9"/>
      <c r="F263" s="9"/>
      <c r="G263" s="511"/>
      <c r="H263" s="512"/>
      <c r="I263" s="513"/>
      <c r="J263" s="45" t="s">
        <v>2</v>
      </c>
      <c r="K263" s="45"/>
      <c r="L263" s="45"/>
      <c r="M263" s="46"/>
      <c r="N263" s="3"/>
      <c r="V263" s="55">
        <f>G263</f>
        <v>0</v>
      </c>
    </row>
    <row r="264" spans="1:22" ht="21" thickBot="1" x14ac:dyDescent="0.3">
      <c r="A264" s="505"/>
      <c r="B264" s="29" t="s">
        <v>38</v>
      </c>
      <c r="C264" s="29" t="s">
        <v>40</v>
      </c>
      <c r="D264" s="29" t="s">
        <v>23</v>
      </c>
      <c r="E264" s="503" t="s">
        <v>42</v>
      </c>
      <c r="F264" s="503"/>
      <c r="G264" s="507"/>
      <c r="H264" s="508"/>
      <c r="I264" s="509"/>
      <c r="J264" s="14" t="s">
        <v>1</v>
      </c>
      <c r="K264" s="15"/>
      <c r="L264" s="15"/>
      <c r="M264" s="16"/>
      <c r="N264" s="3"/>
      <c r="V264" s="55"/>
    </row>
    <row r="265" spans="1:22" ht="13.8" thickBot="1" x14ac:dyDescent="0.3">
      <c r="A265" s="506"/>
      <c r="B265" s="10"/>
      <c r="C265" s="10"/>
      <c r="D265" s="11"/>
      <c r="E265" s="12" t="s">
        <v>4</v>
      </c>
      <c r="F265" s="13"/>
      <c r="G265" s="499"/>
      <c r="H265" s="500"/>
      <c r="I265" s="501"/>
      <c r="J265" s="14" t="s">
        <v>0</v>
      </c>
      <c r="K265" s="15"/>
      <c r="L265" s="15"/>
      <c r="M265" s="16"/>
      <c r="N265" s="3"/>
      <c r="V265" s="55"/>
    </row>
    <row r="266" spans="1:22" ht="21.6" thickTop="1" thickBot="1" x14ac:dyDescent="0.3">
      <c r="A266" s="504">
        <f t="shared" ref="A266" si="59">A262+1</f>
        <v>63</v>
      </c>
      <c r="B266" s="44" t="s">
        <v>37</v>
      </c>
      <c r="C266" s="44" t="s">
        <v>39</v>
      </c>
      <c r="D266" s="44" t="s">
        <v>24</v>
      </c>
      <c r="E266" s="502" t="s">
        <v>41</v>
      </c>
      <c r="F266" s="502"/>
      <c r="G266" s="502" t="s">
        <v>32</v>
      </c>
      <c r="H266" s="510"/>
      <c r="I266" s="50"/>
      <c r="J266" s="47" t="s">
        <v>2</v>
      </c>
      <c r="K266" s="48"/>
      <c r="L266" s="48"/>
      <c r="M266" s="49"/>
      <c r="N266" s="3"/>
      <c r="V266" s="55"/>
    </row>
    <row r="267" spans="1:22" ht="13.8" thickBot="1" x14ac:dyDescent="0.3">
      <c r="A267" s="505"/>
      <c r="B267" s="9"/>
      <c r="C267" s="9"/>
      <c r="D267" s="5"/>
      <c r="E267" s="9"/>
      <c r="F267" s="9"/>
      <c r="G267" s="511"/>
      <c r="H267" s="512"/>
      <c r="I267" s="513"/>
      <c r="J267" s="45" t="s">
        <v>2</v>
      </c>
      <c r="K267" s="45"/>
      <c r="L267" s="45"/>
      <c r="M267" s="46"/>
      <c r="N267" s="3"/>
      <c r="V267" s="55">
        <f>G267</f>
        <v>0</v>
      </c>
    </row>
    <row r="268" spans="1:22" ht="21" thickBot="1" x14ac:dyDescent="0.3">
      <c r="A268" s="505"/>
      <c r="B268" s="29" t="s">
        <v>38</v>
      </c>
      <c r="C268" s="29" t="s">
        <v>40</v>
      </c>
      <c r="D268" s="29" t="s">
        <v>23</v>
      </c>
      <c r="E268" s="503" t="s">
        <v>42</v>
      </c>
      <c r="F268" s="503"/>
      <c r="G268" s="507"/>
      <c r="H268" s="508"/>
      <c r="I268" s="509"/>
      <c r="J268" s="14" t="s">
        <v>1</v>
      </c>
      <c r="K268" s="15"/>
      <c r="L268" s="15"/>
      <c r="M268" s="16"/>
      <c r="N268" s="3"/>
      <c r="V268" s="55"/>
    </row>
    <row r="269" spans="1:22" ht="13.8" thickBot="1" x14ac:dyDescent="0.3">
      <c r="A269" s="506"/>
      <c r="B269" s="10"/>
      <c r="C269" s="10"/>
      <c r="D269" s="11"/>
      <c r="E269" s="12" t="s">
        <v>4</v>
      </c>
      <c r="F269" s="13"/>
      <c r="G269" s="499"/>
      <c r="H269" s="500"/>
      <c r="I269" s="501"/>
      <c r="J269" s="14" t="s">
        <v>0</v>
      </c>
      <c r="K269" s="15"/>
      <c r="L269" s="15"/>
      <c r="M269" s="16"/>
      <c r="N269" s="3"/>
      <c r="V269" s="55"/>
    </row>
    <row r="270" spans="1:22" ht="21.6" thickTop="1" thickBot="1" x14ac:dyDescent="0.3">
      <c r="A270" s="504">
        <f t="shared" ref="A270" si="60">A266+1</f>
        <v>64</v>
      </c>
      <c r="B270" s="44" t="s">
        <v>37</v>
      </c>
      <c r="C270" s="44" t="s">
        <v>39</v>
      </c>
      <c r="D270" s="44" t="s">
        <v>24</v>
      </c>
      <c r="E270" s="502" t="s">
        <v>41</v>
      </c>
      <c r="F270" s="502"/>
      <c r="G270" s="502" t="s">
        <v>32</v>
      </c>
      <c r="H270" s="510"/>
      <c r="I270" s="50"/>
      <c r="J270" s="47" t="s">
        <v>2</v>
      </c>
      <c r="K270" s="48"/>
      <c r="L270" s="48"/>
      <c r="M270" s="49"/>
      <c r="N270" s="3"/>
      <c r="V270" s="55"/>
    </row>
    <row r="271" spans="1:22" ht="13.8" thickBot="1" x14ac:dyDescent="0.3">
      <c r="A271" s="505"/>
      <c r="B271" s="9"/>
      <c r="C271" s="9"/>
      <c r="D271" s="5"/>
      <c r="E271" s="9"/>
      <c r="F271" s="9"/>
      <c r="G271" s="511"/>
      <c r="H271" s="512"/>
      <c r="I271" s="513"/>
      <c r="J271" s="45" t="s">
        <v>2</v>
      </c>
      <c r="K271" s="45"/>
      <c r="L271" s="45"/>
      <c r="M271" s="46"/>
      <c r="N271" s="3"/>
      <c r="V271" s="55">
        <f>G271</f>
        <v>0</v>
      </c>
    </row>
    <row r="272" spans="1:22" ht="21" thickBot="1" x14ac:dyDescent="0.3">
      <c r="A272" s="505"/>
      <c r="B272" s="29" t="s">
        <v>38</v>
      </c>
      <c r="C272" s="29" t="s">
        <v>40</v>
      </c>
      <c r="D272" s="29" t="s">
        <v>23</v>
      </c>
      <c r="E272" s="503" t="s">
        <v>42</v>
      </c>
      <c r="F272" s="503"/>
      <c r="G272" s="507"/>
      <c r="H272" s="508"/>
      <c r="I272" s="509"/>
      <c r="J272" s="14" t="s">
        <v>1</v>
      </c>
      <c r="K272" s="15"/>
      <c r="L272" s="15"/>
      <c r="M272" s="16"/>
      <c r="N272" s="3"/>
      <c r="V272" s="55"/>
    </row>
    <row r="273" spans="1:22" ht="13.8" thickBot="1" x14ac:dyDescent="0.3">
      <c r="A273" s="506"/>
      <c r="B273" s="10"/>
      <c r="C273" s="10"/>
      <c r="D273" s="11"/>
      <c r="E273" s="12" t="s">
        <v>4</v>
      </c>
      <c r="F273" s="13"/>
      <c r="G273" s="499"/>
      <c r="H273" s="500"/>
      <c r="I273" s="501"/>
      <c r="J273" s="14" t="s">
        <v>0</v>
      </c>
      <c r="K273" s="15"/>
      <c r="L273" s="15"/>
      <c r="M273" s="16"/>
      <c r="N273" s="3"/>
      <c r="V273" s="55"/>
    </row>
    <row r="274" spans="1:22" ht="21.6" thickTop="1" thickBot="1" x14ac:dyDescent="0.3">
      <c r="A274" s="504">
        <f t="shared" ref="A274" si="61">A270+1</f>
        <v>65</v>
      </c>
      <c r="B274" s="44" t="s">
        <v>37</v>
      </c>
      <c r="C274" s="44" t="s">
        <v>39</v>
      </c>
      <c r="D274" s="44" t="s">
        <v>24</v>
      </c>
      <c r="E274" s="502" t="s">
        <v>41</v>
      </c>
      <c r="F274" s="502"/>
      <c r="G274" s="502" t="s">
        <v>32</v>
      </c>
      <c r="H274" s="510"/>
      <c r="I274" s="50"/>
      <c r="J274" s="47" t="s">
        <v>2</v>
      </c>
      <c r="K274" s="48"/>
      <c r="L274" s="48"/>
      <c r="M274" s="49"/>
      <c r="N274" s="3"/>
      <c r="V274" s="55"/>
    </row>
    <row r="275" spans="1:22" ht="13.8" thickBot="1" x14ac:dyDescent="0.3">
      <c r="A275" s="505"/>
      <c r="B275" s="9"/>
      <c r="C275" s="9"/>
      <c r="D275" s="5"/>
      <c r="E275" s="9"/>
      <c r="F275" s="9"/>
      <c r="G275" s="511"/>
      <c r="H275" s="512"/>
      <c r="I275" s="513"/>
      <c r="J275" s="45" t="s">
        <v>2</v>
      </c>
      <c r="K275" s="45"/>
      <c r="L275" s="45"/>
      <c r="M275" s="46"/>
      <c r="N275" s="3"/>
      <c r="V275" s="55">
        <f>G275</f>
        <v>0</v>
      </c>
    </row>
    <row r="276" spans="1:22" ht="21" thickBot="1" x14ac:dyDescent="0.3">
      <c r="A276" s="505"/>
      <c r="B276" s="29" t="s">
        <v>38</v>
      </c>
      <c r="C276" s="29" t="s">
        <v>40</v>
      </c>
      <c r="D276" s="29" t="s">
        <v>23</v>
      </c>
      <c r="E276" s="503" t="s">
        <v>42</v>
      </c>
      <c r="F276" s="503"/>
      <c r="G276" s="507"/>
      <c r="H276" s="508"/>
      <c r="I276" s="509"/>
      <c r="J276" s="14" t="s">
        <v>1</v>
      </c>
      <c r="K276" s="15"/>
      <c r="L276" s="15"/>
      <c r="M276" s="16"/>
      <c r="N276" s="3"/>
      <c r="V276" s="55"/>
    </row>
    <row r="277" spans="1:22" ht="13.8" thickBot="1" x14ac:dyDescent="0.3">
      <c r="A277" s="506"/>
      <c r="B277" s="10"/>
      <c r="C277" s="10"/>
      <c r="D277" s="11"/>
      <c r="E277" s="12" t="s">
        <v>4</v>
      </c>
      <c r="F277" s="13"/>
      <c r="G277" s="499"/>
      <c r="H277" s="500"/>
      <c r="I277" s="501"/>
      <c r="J277" s="14" t="s">
        <v>0</v>
      </c>
      <c r="K277" s="15"/>
      <c r="L277" s="15"/>
      <c r="M277" s="16"/>
      <c r="N277" s="3"/>
      <c r="V277" s="55"/>
    </row>
    <row r="278" spans="1:22" ht="21.6" thickTop="1" thickBot="1" x14ac:dyDescent="0.3">
      <c r="A278" s="504">
        <f t="shared" ref="A278" si="62">A274+1</f>
        <v>66</v>
      </c>
      <c r="B278" s="44" t="s">
        <v>37</v>
      </c>
      <c r="C278" s="44" t="s">
        <v>39</v>
      </c>
      <c r="D278" s="44" t="s">
        <v>24</v>
      </c>
      <c r="E278" s="502" t="s">
        <v>41</v>
      </c>
      <c r="F278" s="502"/>
      <c r="G278" s="502" t="s">
        <v>32</v>
      </c>
      <c r="H278" s="510"/>
      <c r="I278" s="50"/>
      <c r="J278" s="47" t="s">
        <v>2</v>
      </c>
      <c r="K278" s="48"/>
      <c r="L278" s="48"/>
      <c r="M278" s="49"/>
      <c r="N278" s="3"/>
      <c r="V278" s="55"/>
    </row>
    <row r="279" spans="1:22" ht="13.8" thickBot="1" x14ac:dyDescent="0.3">
      <c r="A279" s="505"/>
      <c r="B279" s="9"/>
      <c r="C279" s="9"/>
      <c r="D279" s="5"/>
      <c r="E279" s="9"/>
      <c r="F279" s="9"/>
      <c r="G279" s="511"/>
      <c r="H279" s="512"/>
      <c r="I279" s="513"/>
      <c r="J279" s="45" t="s">
        <v>2</v>
      </c>
      <c r="K279" s="45"/>
      <c r="L279" s="45"/>
      <c r="M279" s="46"/>
      <c r="N279" s="3"/>
      <c r="V279" s="55">
        <f>G279</f>
        <v>0</v>
      </c>
    </row>
    <row r="280" spans="1:22" ht="21" thickBot="1" x14ac:dyDescent="0.3">
      <c r="A280" s="505"/>
      <c r="B280" s="29" t="s">
        <v>38</v>
      </c>
      <c r="C280" s="29" t="s">
        <v>40</v>
      </c>
      <c r="D280" s="29" t="s">
        <v>23</v>
      </c>
      <c r="E280" s="503" t="s">
        <v>42</v>
      </c>
      <c r="F280" s="503"/>
      <c r="G280" s="507"/>
      <c r="H280" s="508"/>
      <c r="I280" s="509"/>
      <c r="J280" s="14" t="s">
        <v>1</v>
      </c>
      <c r="K280" s="15"/>
      <c r="L280" s="15"/>
      <c r="M280" s="16"/>
      <c r="N280" s="3"/>
      <c r="V280" s="55"/>
    </row>
    <row r="281" spans="1:22" ht="13.8" thickBot="1" x14ac:dyDescent="0.3">
      <c r="A281" s="506"/>
      <c r="B281" s="10"/>
      <c r="C281" s="10"/>
      <c r="D281" s="11"/>
      <c r="E281" s="12" t="s">
        <v>4</v>
      </c>
      <c r="F281" s="13"/>
      <c r="G281" s="499"/>
      <c r="H281" s="500"/>
      <c r="I281" s="501"/>
      <c r="J281" s="14" t="s">
        <v>0</v>
      </c>
      <c r="K281" s="15"/>
      <c r="L281" s="15"/>
      <c r="M281" s="16"/>
      <c r="N281" s="3"/>
      <c r="V281" s="55"/>
    </row>
    <row r="282" spans="1:22" ht="21.6" thickTop="1" thickBot="1" x14ac:dyDescent="0.3">
      <c r="A282" s="504">
        <f t="shared" ref="A282" si="63">A278+1</f>
        <v>67</v>
      </c>
      <c r="B282" s="44" t="s">
        <v>37</v>
      </c>
      <c r="C282" s="44" t="s">
        <v>39</v>
      </c>
      <c r="D282" s="44" t="s">
        <v>24</v>
      </c>
      <c r="E282" s="502" t="s">
        <v>41</v>
      </c>
      <c r="F282" s="502"/>
      <c r="G282" s="502" t="s">
        <v>32</v>
      </c>
      <c r="H282" s="510"/>
      <c r="I282" s="50"/>
      <c r="J282" s="47" t="s">
        <v>2</v>
      </c>
      <c r="K282" s="48"/>
      <c r="L282" s="48"/>
      <c r="M282" s="49"/>
      <c r="N282" s="3"/>
      <c r="V282" s="55"/>
    </row>
    <row r="283" spans="1:22" ht="13.8" thickBot="1" x14ac:dyDescent="0.3">
      <c r="A283" s="505"/>
      <c r="B283" s="9"/>
      <c r="C283" s="9"/>
      <c r="D283" s="5"/>
      <c r="E283" s="9"/>
      <c r="F283" s="9"/>
      <c r="G283" s="511"/>
      <c r="H283" s="512"/>
      <c r="I283" s="513"/>
      <c r="J283" s="45" t="s">
        <v>2</v>
      </c>
      <c r="K283" s="45"/>
      <c r="L283" s="45"/>
      <c r="M283" s="46"/>
      <c r="N283" s="3"/>
      <c r="V283" s="55">
        <f>G283</f>
        <v>0</v>
      </c>
    </row>
    <row r="284" spans="1:22" ht="21" thickBot="1" x14ac:dyDescent="0.3">
      <c r="A284" s="505"/>
      <c r="B284" s="29" t="s">
        <v>38</v>
      </c>
      <c r="C284" s="29" t="s">
        <v>40</v>
      </c>
      <c r="D284" s="29" t="s">
        <v>23</v>
      </c>
      <c r="E284" s="503" t="s">
        <v>42</v>
      </c>
      <c r="F284" s="503"/>
      <c r="G284" s="507"/>
      <c r="H284" s="508"/>
      <c r="I284" s="509"/>
      <c r="J284" s="14" t="s">
        <v>1</v>
      </c>
      <c r="K284" s="15"/>
      <c r="L284" s="15"/>
      <c r="M284" s="16"/>
      <c r="N284" s="3"/>
      <c r="V284" s="55"/>
    </row>
    <row r="285" spans="1:22" ht="13.8" thickBot="1" x14ac:dyDescent="0.3">
      <c r="A285" s="506"/>
      <c r="B285" s="10"/>
      <c r="C285" s="10"/>
      <c r="D285" s="11"/>
      <c r="E285" s="12" t="s">
        <v>4</v>
      </c>
      <c r="F285" s="13"/>
      <c r="G285" s="499"/>
      <c r="H285" s="500"/>
      <c r="I285" s="501"/>
      <c r="J285" s="14" t="s">
        <v>0</v>
      </c>
      <c r="K285" s="15"/>
      <c r="L285" s="15"/>
      <c r="M285" s="16"/>
      <c r="N285" s="3"/>
      <c r="V285" s="55"/>
    </row>
    <row r="286" spans="1:22" ht="21.6" thickTop="1" thickBot="1" x14ac:dyDescent="0.3">
      <c r="A286" s="504">
        <f t="shared" ref="A286" si="64">A282+1</f>
        <v>68</v>
      </c>
      <c r="B286" s="44" t="s">
        <v>37</v>
      </c>
      <c r="C286" s="44" t="s">
        <v>39</v>
      </c>
      <c r="D286" s="44" t="s">
        <v>24</v>
      </c>
      <c r="E286" s="502" t="s">
        <v>41</v>
      </c>
      <c r="F286" s="502"/>
      <c r="G286" s="502" t="s">
        <v>32</v>
      </c>
      <c r="H286" s="510"/>
      <c r="I286" s="50"/>
      <c r="J286" s="47" t="s">
        <v>2</v>
      </c>
      <c r="K286" s="48"/>
      <c r="L286" s="48"/>
      <c r="M286" s="49"/>
      <c r="N286" s="3"/>
      <c r="V286" s="55"/>
    </row>
    <row r="287" spans="1:22" ht="13.8" thickBot="1" x14ac:dyDescent="0.3">
      <c r="A287" s="505"/>
      <c r="B287" s="9"/>
      <c r="C287" s="9"/>
      <c r="D287" s="5"/>
      <c r="E287" s="9"/>
      <c r="F287" s="9"/>
      <c r="G287" s="511"/>
      <c r="H287" s="512"/>
      <c r="I287" s="513"/>
      <c r="J287" s="45" t="s">
        <v>2</v>
      </c>
      <c r="K287" s="45"/>
      <c r="L287" s="45"/>
      <c r="M287" s="46"/>
      <c r="N287" s="3"/>
      <c r="V287" s="55">
        <f>G287</f>
        <v>0</v>
      </c>
    </row>
    <row r="288" spans="1:22" ht="21" thickBot="1" x14ac:dyDescent="0.3">
      <c r="A288" s="505"/>
      <c r="B288" s="29" t="s">
        <v>38</v>
      </c>
      <c r="C288" s="29" t="s">
        <v>40</v>
      </c>
      <c r="D288" s="29" t="s">
        <v>23</v>
      </c>
      <c r="E288" s="503" t="s">
        <v>42</v>
      </c>
      <c r="F288" s="503"/>
      <c r="G288" s="507"/>
      <c r="H288" s="508"/>
      <c r="I288" s="509"/>
      <c r="J288" s="14" t="s">
        <v>1</v>
      </c>
      <c r="K288" s="15"/>
      <c r="L288" s="15"/>
      <c r="M288" s="16"/>
      <c r="N288" s="3"/>
      <c r="V288" s="55"/>
    </row>
    <row r="289" spans="1:22" ht="13.8" thickBot="1" x14ac:dyDescent="0.3">
      <c r="A289" s="506"/>
      <c r="B289" s="10"/>
      <c r="C289" s="10"/>
      <c r="D289" s="11"/>
      <c r="E289" s="12" t="s">
        <v>4</v>
      </c>
      <c r="F289" s="13"/>
      <c r="G289" s="499"/>
      <c r="H289" s="500"/>
      <c r="I289" s="501"/>
      <c r="J289" s="14" t="s">
        <v>0</v>
      </c>
      <c r="K289" s="15"/>
      <c r="L289" s="15"/>
      <c r="M289" s="16"/>
      <c r="N289" s="3"/>
      <c r="V289" s="55"/>
    </row>
    <row r="290" spans="1:22" ht="21.6" thickTop="1" thickBot="1" x14ac:dyDescent="0.3">
      <c r="A290" s="504">
        <f t="shared" ref="A290" si="65">A286+1</f>
        <v>69</v>
      </c>
      <c r="B290" s="44" t="s">
        <v>37</v>
      </c>
      <c r="C290" s="44" t="s">
        <v>39</v>
      </c>
      <c r="D290" s="44" t="s">
        <v>24</v>
      </c>
      <c r="E290" s="502" t="s">
        <v>41</v>
      </c>
      <c r="F290" s="502"/>
      <c r="G290" s="502" t="s">
        <v>32</v>
      </c>
      <c r="H290" s="510"/>
      <c r="I290" s="50"/>
      <c r="J290" s="47" t="s">
        <v>2</v>
      </c>
      <c r="K290" s="48"/>
      <c r="L290" s="48"/>
      <c r="M290" s="49"/>
      <c r="N290" s="3"/>
      <c r="V290" s="55"/>
    </row>
    <row r="291" spans="1:22" ht="13.8" thickBot="1" x14ac:dyDescent="0.3">
      <c r="A291" s="505"/>
      <c r="B291" s="9"/>
      <c r="C291" s="9"/>
      <c r="D291" s="5"/>
      <c r="E291" s="9"/>
      <c r="F291" s="9"/>
      <c r="G291" s="511"/>
      <c r="H291" s="512"/>
      <c r="I291" s="513"/>
      <c r="J291" s="45" t="s">
        <v>2</v>
      </c>
      <c r="K291" s="45"/>
      <c r="L291" s="45"/>
      <c r="M291" s="46"/>
      <c r="N291" s="3"/>
      <c r="V291" s="55">
        <f>G291</f>
        <v>0</v>
      </c>
    </row>
    <row r="292" spans="1:22" ht="21" thickBot="1" x14ac:dyDescent="0.3">
      <c r="A292" s="505"/>
      <c r="B292" s="29" t="s">
        <v>38</v>
      </c>
      <c r="C292" s="29" t="s">
        <v>40</v>
      </c>
      <c r="D292" s="29" t="s">
        <v>23</v>
      </c>
      <c r="E292" s="503" t="s">
        <v>42</v>
      </c>
      <c r="F292" s="503"/>
      <c r="G292" s="507"/>
      <c r="H292" s="508"/>
      <c r="I292" s="509"/>
      <c r="J292" s="14" t="s">
        <v>1</v>
      </c>
      <c r="K292" s="15"/>
      <c r="L292" s="15"/>
      <c r="M292" s="16"/>
      <c r="N292" s="3"/>
      <c r="V292" s="55"/>
    </row>
    <row r="293" spans="1:22" ht="13.8" thickBot="1" x14ac:dyDescent="0.3">
      <c r="A293" s="506"/>
      <c r="B293" s="10"/>
      <c r="C293" s="10"/>
      <c r="D293" s="11"/>
      <c r="E293" s="12" t="s">
        <v>4</v>
      </c>
      <c r="F293" s="13"/>
      <c r="G293" s="499"/>
      <c r="H293" s="500"/>
      <c r="I293" s="501"/>
      <c r="J293" s="14" t="s">
        <v>0</v>
      </c>
      <c r="K293" s="15"/>
      <c r="L293" s="15"/>
      <c r="M293" s="16"/>
      <c r="N293" s="3"/>
      <c r="V293" s="55"/>
    </row>
    <row r="294" spans="1:22" ht="21.6" thickTop="1" thickBot="1" x14ac:dyDescent="0.3">
      <c r="A294" s="504">
        <f t="shared" ref="A294" si="66">A290+1</f>
        <v>70</v>
      </c>
      <c r="B294" s="44" t="s">
        <v>37</v>
      </c>
      <c r="C294" s="44" t="s">
        <v>39</v>
      </c>
      <c r="D294" s="44" t="s">
        <v>24</v>
      </c>
      <c r="E294" s="502" t="s">
        <v>41</v>
      </c>
      <c r="F294" s="502"/>
      <c r="G294" s="502" t="s">
        <v>32</v>
      </c>
      <c r="H294" s="510"/>
      <c r="I294" s="50"/>
      <c r="J294" s="47" t="s">
        <v>2</v>
      </c>
      <c r="K294" s="48"/>
      <c r="L294" s="48"/>
      <c r="M294" s="49"/>
      <c r="N294" s="3"/>
      <c r="V294" s="55"/>
    </row>
    <row r="295" spans="1:22" ht="13.8" thickBot="1" x14ac:dyDescent="0.3">
      <c r="A295" s="505"/>
      <c r="B295" s="9"/>
      <c r="C295" s="9"/>
      <c r="D295" s="5"/>
      <c r="E295" s="9"/>
      <c r="F295" s="9"/>
      <c r="G295" s="511"/>
      <c r="H295" s="512"/>
      <c r="I295" s="513"/>
      <c r="J295" s="45" t="s">
        <v>2</v>
      </c>
      <c r="K295" s="45"/>
      <c r="L295" s="45"/>
      <c r="M295" s="46"/>
      <c r="N295" s="3"/>
      <c r="V295" s="55">
        <f>G295</f>
        <v>0</v>
      </c>
    </row>
    <row r="296" spans="1:22" ht="21" thickBot="1" x14ac:dyDescent="0.3">
      <c r="A296" s="505"/>
      <c r="B296" s="29" t="s">
        <v>38</v>
      </c>
      <c r="C296" s="29" t="s">
        <v>40</v>
      </c>
      <c r="D296" s="29" t="s">
        <v>23</v>
      </c>
      <c r="E296" s="503" t="s">
        <v>42</v>
      </c>
      <c r="F296" s="503"/>
      <c r="G296" s="507"/>
      <c r="H296" s="508"/>
      <c r="I296" s="509"/>
      <c r="J296" s="14" t="s">
        <v>1</v>
      </c>
      <c r="K296" s="15"/>
      <c r="L296" s="15"/>
      <c r="M296" s="16"/>
      <c r="N296" s="3"/>
      <c r="V296" s="55"/>
    </row>
    <row r="297" spans="1:22" ht="13.8" thickBot="1" x14ac:dyDescent="0.3">
      <c r="A297" s="506"/>
      <c r="B297" s="10"/>
      <c r="C297" s="10"/>
      <c r="D297" s="11"/>
      <c r="E297" s="12" t="s">
        <v>4</v>
      </c>
      <c r="F297" s="13"/>
      <c r="G297" s="499"/>
      <c r="H297" s="500"/>
      <c r="I297" s="501"/>
      <c r="J297" s="14" t="s">
        <v>0</v>
      </c>
      <c r="K297" s="15"/>
      <c r="L297" s="15"/>
      <c r="M297" s="16"/>
      <c r="N297" s="3"/>
      <c r="V297" s="55"/>
    </row>
    <row r="298" spans="1:22" ht="21.6" thickTop="1" thickBot="1" x14ac:dyDescent="0.3">
      <c r="A298" s="504">
        <f t="shared" ref="A298" si="67">A294+1</f>
        <v>71</v>
      </c>
      <c r="B298" s="44" t="s">
        <v>37</v>
      </c>
      <c r="C298" s="44" t="s">
        <v>39</v>
      </c>
      <c r="D298" s="44" t="s">
        <v>24</v>
      </c>
      <c r="E298" s="502" t="s">
        <v>41</v>
      </c>
      <c r="F298" s="502"/>
      <c r="G298" s="502" t="s">
        <v>32</v>
      </c>
      <c r="H298" s="510"/>
      <c r="I298" s="50"/>
      <c r="J298" s="47" t="s">
        <v>2</v>
      </c>
      <c r="K298" s="48"/>
      <c r="L298" s="48"/>
      <c r="M298" s="49"/>
      <c r="N298" s="3"/>
      <c r="V298" s="55"/>
    </row>
    <row r="299" spans="1:22" ht="13.8" thickBot="1" x14ac:dyDescent="0.3">
      <c r="A299" s="505"/>
      <c r="B299" s="9"/>
      <c r="C299" s="9"/>
      <c r="D299" s="5"/>
      <c r="E299" s="9"/>
      <c r="F299" s="9"/>
      <c r="G299" s="511"/>
      <c r="H299" s="512"/>
      <c r="I299" s="513"/>
      <c r="J299" s="45" t="s">
        <v>2</v>
      </c>
      <c r="K299" s="45"/>
      <c r="L299" s="45"/>
      <c r="M299" s="46"/>
      <c r="N299" s="3"/>
      <c r="V299" s="55">
        <f>G299</f>
        <v>0</v>
      </c>
    </row>
    <row r="300" spans="1:22" ht="21" thickBot="1" x14ac:dyDescent="0.3">
      <c r="A300" s="505"/>
      <c r="B300" s="29" t="s">
        <v>38</v>
      </c>
      <c r="C300" s="29" t="s">
        <v>40</v>
      </c>
      <c r="D300" s="29" t="s">
        <v>23</v>
      </c>
      <c r="E300" s="503" t="s">
        <v>42</v>
      </c>
      <c r="F300" s="503"/>
      <c r="G300" s="507"/>
      <c r="H300" s="508"/>
      <c r="I300" s="509"/>
      <c r="J300" s="14" t="s">
        <v>1</v>
      </c>
      <c r="K300" s="15"/>
      <c r="L300" s="15"/>
      <c r="M300" s="16"/>
      <c r="N300" s="3"/>
      <c r="V300" s="55"/>
    </row>
    <row r="301" spans="1:22" ht="13.8" thickBot="1" x14ac:dyDescent="0.3">
      <c r="A301" s="506"/>
      <c r="B301" s="10"/>
      <c r="C301" s="10"/>
      <c r="D301" s="11"/>
      <c r="E301" s="12" t="s">
        <v>4</v>
      </c>
      <c r="F301" s="13"/>
      <c r="G301" s="499"/>
      <c r="H301" s="500"/>
      <c r="I301" s="501"/>
      <c r="J301" s="14" t="s">
        <v>0</v>
      </c>
      <c r="K301" s="15"/>
      <c r="L301" s="15"/>
      <c r="M301" s="16"/>
      <c r="N301" s="3"/>
      <c r="V301" s="55"/>
    </row>
    <row r="302" spans="1:22" ht="21.6" thickTop="1" thickBot="1" x14ac:dyDescent="0.3">
      <c r="A302" s="504">
        <f t="shared" ref="A302" si="68">A298+1</f>
        <v>72</v>
      </c>
      <c r="B302" s="44" t="s">
        <v>37</v>
      </c>
      <c r="C302" s="44" t="s">
        <v>39</v>
      </c>
      <c r="D302" s="44" t="s">
        <v>24</v>
      </c>
      <c r="E302" s="502" t="s">
        <v>41</v>
      </c>
      <c r="F302" s="502"/>
      <c r="G302" s="502" t="s">
        <v>32</v>
      </c>
      <c r="H302" s="510"/>
      <c r="I302" s="50"/>
      <c r="J302" s="47" t="s">
        <v>2</v>
      </c>
      <c r="K302" s="48"/>
      <c r="L302" s="48"/>
      <c r="M302" s="49"/>
      <c r="N302" s="3"/>
      <c r="V302" s="55"/>
    </row>
    <row r="303" spans="1:22" ht="13.8" thickBot="1" x14ac:dyDescent="0.3">
      <c r="A303" s="505"/>
      <c r="B303" s="9"/>
      <c r="C303" s="9"/>
      <c r="D303" s="5"/>
      <c r="E303" s="9"/>
      <c r="F303" s="9"/>
      <c r="G303" s="511"/>
      <c r="H303" s="512"/>
      <c r="I303" s="513"/>
      <c r="J303" s="45" t="s">
        <v>2</v>
      </c>
      <c r="K303" s="45"/>
      <c r="L303" s="45"/>
      <c r="M303" s="46"/>
      <c r="N303" s="3"/>
      <c r="V303" s="55">
        <f>G303</f>
        <v>0</v>
      </c>
    </row>
    <row r="304" spans="1:22" ht="21" thickBot="1" x14ac:dyDescent="0.3">
      <c r="A304" s="505"/>
      <c r="B304" s="29" t="s">
        <v>38</v>
      </c>
      <c r="C304" s="29" t="s">
        <v>40</v>
      </c>
      <c r="D304" s="29" t="s">
        <v>23</v>
      </c>
      <c r="E304" s="503" t="s">
        <v>42</v>
      </c>
      <c r="F304" s="503"/>
      <c r="G304" s="507"/>
      <c r="H304" s="508"/>
      <c r="I304" s="509"/>
      <c r="J304" s="14" t="s">
        <v>1</v>
      </c>
      <c r="K304" s="15"/>
      <c r="L304" s="15"/>
      <c r="M304" s="16"/>
      <c r="N304" s="3"/>
      <c r="V304" s="55"/>
    </row>
    <row r="305" spans="1:22" ht="13.8" thickBot="1" x14ac:dyDescent="0.3">
      <c r="A305" s="506"/>
      <c r="B305" s="10"/>
      <c r="C305" s="10"/>
      <c r="D305" s="11"/>
      <c r="E305" s="12" t="s">
        <v>4</v>
      </c>
      <c r="F305" s="13"/>
      <c r="G305" s="499"/>
      <c r="H305" s="500"/>
      <c r="I305" s="501"/>
      <c r="J305" s="14" t="s">
        <v>0</v>
      </c>
      <c r="K305" s="15"/>
      <c r="L305" s="15"/>
      <c r="M305" s="16"/>
      <c r="N305" s="3"/>
      <c r="V305" s="55"/>
    </row>
    <row r="306" spans="1:22" ht="21.6" thickTop="1" thickBot="1" x14ac:dyDescent="0.3">
      <c r="A306" s="504">
        <f t="shared" ref="A306" si="69">A302+1</f>
        <v>73</v>
      </c>
      <c r="B306" s="44" t="s">
        <v>37</v>
      </c>
      <c r="C306" s="44" t="s">
        <v>39</v>
      </c>
      <c r="D306" s="44" t="s">
        <v>24</v>
      </c>
      <c r="E306" s="502" t="s">
        <v>41</v>
      </c>
      <c r="F306" s="502"/>
      <c r="G306" s="502" t="s">
        <v>32</v>
      </c>
      <c r="H306" s="510"/>
      <c r="I306" s="50"/>
      <c r="J306" s="47" t="s">
        <v>2</v>
      </c>
      <c r="K306" s="48"/>
      <c r="L306" s="48"/>
      <c r="M306" s="49"/>
      <c r="N306" s="3"/>
      <c r="V306" s="55"/>
    </row>
    <row r="307" spans="1:22" ht="13.8" thickBot="1" x14ac:dyDescent="0.3">
      <c r="A307" s="505"/>
      <c r="B307" s="9"/>
      <c r="C307" s="9"/>
      <c r="D307" s="5"/>
      <c r="E307" s="9"/>
      <c r="F307" s="9"/>
      <c r="G307" s="511"/>
      <c r="H307" s="512"/>
      <c r="I307" s="513"/>
      <c r="J307" s="45" t="s">
        <v>2</v>
      </c>
      <c r="K307" s="45"/>
      <c r="L307" s="45"/>
      <c r="M307" s="46"/>
      <c r="N307" s="3"/>
      <c r="V307" s="55">
        <f>G307</f>
        <v>0</v>
      </c>
    </row>
    <row r="308" spans="1:22" ht="21" thickBot="1" x14ac:dyDescent="0.3">
      <c r="A308" s="505"/>
      <c r="B308" s="29" t="s">
        <v>38</v>
      </c>
      <c r="C308" s="29" t="s">
        <v>40</v>
      </c>
      <c r="D308" s="29" t="s">
        <v>23</v>
      </c>
      <c r="E308" s="503" t="s">
        <v>42</v>
      </c>
      <c r="F308" s="503"/>
      <c r="G308" s="507"/>
      <c r="H308" s="508"/>
      <c r="I308" s="509"/>
      <c r="J308" s="14" t="s">
        <v>1</v>
      </c>
      <c r="K308" s="15"/>
      <c r="L308" s="15"/>
      <c r="M308" s="16"/>
      <c r="N308" s="3"/>
      <c r="V308" s="55"/>
    </row>
    <row r="309" spans="1:22" ht="13.8" thickBot="1" x14ac:dyDescent="0.3">
      <c r="A309" s="506"/>
      <c r="B309" s="10"/>
      <c r="C309" s="10"/>
      <c r="D309" s="11"/>
      <c r="E309" s="12" t="s">
        <v>4</v>
      </c>
      <c r="F309" s="13"/>
      <c r="G309" s="499"/>
      <c r="H309" s="500"/>
      <c r="I309" s="501"/>
      <c r="J309" s="14" t="s">
        <v>0</v>
      </c>
      <c r="K309" s="15"/>
      <c r="L309" s="15"/>
      <c r="M309" s="16"/>
      <c r="N309" s="3"/>
      <c r="V309" s="55"/>
    </row>
    <row r="310" spans="1:22" ht="21.6" thickTop="1" thickBot="1" x14ac:dyDescent="0.3">
      <c r="A310" s="504">
        <f t="shared" ref="A310" si="70">A306+1</f>
        <v>74</v>
      </c>
      <c r="B310" s="44" t="s">
        <v>37</v>
      </c>
      <c r="C310" s="44" t="s">
        <v>39</v>
      </c>
      <c r="D310" s="44" t="s">
        <v>24</v>
      </c>
      <c r="E310" s="502" t="s">
        <v>41</v>
      </c>
      <c r="F310" s="502"/>
      <c r="G310" s="502" t="s">
        <v>32</v>
      </c>
      <c r="H310" s="510"/>
      <c r="I310" s="50"/>
      <c r="J310" s="47" t="s">
        <v>2</v>
      </c>
      <c r="K310" s="48"/>
      <c r="L310" s="48"/>
      <c r="M310" s="49"/>
      <c r="N310" s="3"/>
      <c r="V310" s="55"/>
    </row>
    <row r="311" spans="1:22" ht="13.8" thickBot="1" x14ac:dyDescent="0.3">
      <c r="A311" s="505"/>
      <c r="B311" s="9"/>
      <c r="C311" s="9"/>
      <c r="D311" s="5"/>
      <c r="E311" s="9"/>
      <c r="F311" s="9"/>
      <c r="G311" s="511"/>
      <c r="H311" s="512"/>
      <c r="I311" s="513"/>
      <c r="J311" s="45" t="s">
        <v>2</v>
      </c>
      <c r="K311" s="45"/>
      <c r="L311" s="45"/>
      <c r="M311" s="46"/>
      <c r="N311" s="3"/>
      <c r="V311" s="55">
        <f>G311</f>
        <v>0</v>
      </c>
    </row>
    <row r="312" spans="1:22" ht="21" thickBot="1" x14ac:dyDescent="0.3">
      <c r="A312" s="505"/>
      <c r="B312" s="29" t="s">
        <v>38</v>
      </c>
      <c r="C312" s="29" t="s">
        <v>40</v>
      </c>
      <c r="D312" s="29" t="s">
        <v>23</v>
      </c>
      <c r="E312" s="503" t="s">
        <v>42</v>
      </c>
      <c r="F312" s="503"/>
      <c r="G312" s="507"/>
      <c r="H312" s="508"/>
      <c r="I312" s="509"/>
      <c r="J312" s="14" t="s">
        <v>1</v>
      </c>
      <c r="K312" s="15"/>
      <c r="L312" s="15"/>
      <c r="M312" s="16"/>
      <c r="N312" s="3"/>
      <c r="V312" s="55"/>
    </row>
    <row r="313" spans="1:22" ht="13.8" thickBot="1" x14ac:dyDescent="0.3">
      <c r="A313" s="506"/>
      <c r="B313" s="10"/>
      <c r="C313" s="10"/>
      <c r="D313" s="11"/>
      <c r="E313" s="12" t="s">
        <v>4</v>
      </c>
      <c r="F313" s="13"/>
      <c r="G313" s="499"/>
      <c r="H313" s="500"/>
      <c r="I313" s="501"/>
      <c r="J313" s="14" t="s">
        <v>0</v>
      </c>
      <c r="K313" s="15"/>
      <c r="L313" s="15"/>
      <c r="M313" s="16"/>
      <c r="N313" s="3"/>
      <c r="V313" s="55"/>
    </row>
    <row r="314" spans="1:22" ht="21.6" thickTop="1" thickBot="1" x14ac:dyDescent="0.3">
      <c r="A314" s="504">
        <f t="shared" ref="A314" si="71">A310+1</f>
        <v>75</v>
      </c>
      <c r="B314" s="44" t="s">
        <v>37</v>
      </c>
      <c r="C314" s="44" t="s">
        <v>39</v>
      </c>
      <c r="D314" s="44" t="s">
        <v>24</v>
      </c>
      <c r="E314" s="502" t="s">
        <v>41</v>
      </c>
      <c r="F314" s="502"/>
      <c r="G314" s="502" t="s">
        <v>32</v>
      </c>
      <c r="H314" s="510"/>
      <c r="I314" s="50"/>
      <c r="J314" s="47" t="s">
        <v>2</v>
      </c>
      <c r="K314" s="48"/>
      <c r="L314" s="48"/>
      <c r="M314" s="49"/>
      <c r="N314" s="3"/>
      <c r="V314" s="55"/>
    </row>
    <row r="315" spans="1:22" ht="13.8" thickBot="1" x14ac:dyDescent="0.3">
      <c r="A315" s="505"/>
      <c r="B315" s="9"/>
      <c r="C315" s="9"/>
      <c r="D315" s="5"/>
      <c r="E315" s="9"/>
      <c r="F315" s="9"/>
      <c r="G315" s="511"/>
      <c r="H315" s="512"/>
      <c r="I315" s="513"/>
      <c r="J315" s="45" t="s">
        <v>2</v>
      </c>
      <c r="K315" s="45"/>
      <c r="L315" s="45"/>
      <c r="M315" s="46"/>
      <c r="N315" s="3"/>
      <c r="V315" s="55">
        <f>G315</f>
        <v>0</v>
      </c>
    </row>
    <row r="316" spans="1:22" ht="21" thickBot="1" x14ac:dyDescent="0.3">
      <c r="A316" s="505"/>
      <c r="B316" s="29" t="s">
        <v>38</v>
      </c>
      <c r="C316" s="29" t="s">
        <v>40</v>
      </c>
      <c r="D316" s="29" t="s">
        <v>23</v>
      </c>
      <c r="E316" s="503" t="s">
        <v>42</v>
      </c>
      <c r="F316" s="503"/>
      <c r="G316" s="507"/>
      <c r="H316" s="508"/>
      <c r="I316" s="509"/>
      <c r="J316" s="14" t="s">
        <v>1</v>
      </c>
      <c r="K316" s="15"/>
      <c r="L316" s="15"/>
      <c r="M316" s="16"/>
      <c r="N316" s="3"/>
      <c r="V316" s="55"/>
    </row>
    <row r="317" spans="1:22" ht="13.8" thickBot="1" x14ac:dyDescent="0.3">
      <c r="A317" s="506"/>
      <c r="B317" s="10"/>
      <c r="C317" s="10"/>
      <c r="D317" s="11"/>
      <c r="E317" s="12" t="s">
        <v>4</v>
      </c>
      <c r="F317" s="13"/>
      <c r="G317" s="499"/>
      <c r="H317" s="500"/>
      <c r="I317" s="501"/>
      <c r="J317" s="14" t="s">
        <v>0</v>
      </c>
      <c r="K317" s="15"/>
      <c r="L317" s="15"/>
      <c r="M317" s="16"/>
      <c r="N317" s="3"/>
      <c r="V317" s="55"/>
    </row>
    <row r="318" spans="1:22" ht="21.6" thickTop="1" thickBot="1" x14ac:dyDescent="0.3">
      <c r="A318" s="504">
        <f t="shared" ref="A318" si="72">A314+1</f>
        <v>76</v>
      </c>
      <c r="B318" s="44" t="s">
        <v>37</v>
      </c>
      <c r="C318" s="44" t="s">
        <v>39</v>
      </c>
      <c r="D318" s="44" t="s">
        <v>24</v>
      </c>
      <c r="E318" s="502" t="s">
        <v>41</v>
      </c>
      <c r="F318" s="502"/>
      <c r="G318" s="502" t="s">
        <v>32</v>
      </c>
      <c r="H318" s="510"/>
      <c r="I318" s="50"/>
      <c r="J318" s="47" t="s">
        <v>2</v>
      </c>
      <c r="K318" s="48"/>
      <c r="L318" s="48"/>
      <c r="M318" s="49"/>
      <c r="N318" s="3"/>
      <c r="V318" s="55"/>
    </row>
    <row r="319" spans="1:22" ht="13.8" thickBot="1" x14ac:dyDescent="0.3">
      <c r="A319" s="505"/>
      <c r="B319" s="9"/>
      <c r="C319" s="9"/>
      <c r="D319" s="5"/>
      <c r="E319" s="9"/>
      <c r="F319" s="9"/>
      <c r="G319" s="511"/>
      <c r="H319" s="512"/>
      <c r="I319" s="513"/>
      <c r="J319" s="45" t="s">
        <v>2</v>
      </c>
      <c r="K319" s="45"/>
      <c r="L319" s="45"/>
      <c r="M319" s="46"/>
      <c r="N319" s="3"/>
      <c r="V319" s="55">
        <f>G319</f>
        <v>0</v>
      </c>
    </row>
    <row r="320" spans="1:22" ht="21" thickBot="1" x14ac:dyDescent="0.3">
      <c r="A320" s="505"/>
      <c r="B320" s="29" t="s">
        <v>38</v>
      </c>
      <c r="C320" s="29" t="s">
        <v>40</v>
      </c>
      <c r="D320" s="29" t="s">
        <v>23</v>
      </c>
      <c r="E320" s="503" t="s">
        <v>42</v>
      </c>
      <c r="F320" s="503"/>
      <c r="G320" s="507"/>
      <c r="H320" s="508"/>
      <c r="I320" s="509"/>
      <c r="J320" s="14" t="s">
        <v>1</v>
      </c>
      <c r="K320" s="15"/>
      <c r="L320" s="15"/>
      <c r="M320" s="16"/>
      <c r="N320" s="3"/>
      <c r="V320" s="55"/>
    </row>
    <row r="321" spans="1:22" ht="13.8" thickBot="1" x14ac:dyDescent="0.3">
      <c r="A321" s="506"/>
      <c r="B321" s="10"/>
      <c r="C321" s="10"/>
      <c r="D321" s="11"/>
      <c r="E321" s="12" t="s">
        <v>4</v>
      </c>
      <c r="F321" s="13"/>
      <c r="G321" s="499"/>
      <c r="H321" s="500"/>
      <c r="I321" s="501"/>
      <c r="J321" s="14" t="s">
        <v>0</v>
      </c>
      <c r="K321" s="15"/>
      <c r="L321" s="15"/>
      <c r="M321" s="16"/>
      <c r="N321" s="3"/>
      <c r="V321" s="55"/>
    </row>
    <row r="322" spans="1:22" ht="21.6" thickTop="1" thickBot="1" x14ac:dyDescent="0.3">
      <c r="A322" s="504">
        <f t="shared" ref="A322" si="73">A318+1</f>
        <v>77</v>
      </c>
      <c r="B322" s="44" t="s">
        <v>37</v>
      </c>
      <c r="C322" s="44" t="s">
        <v>39</v>
      </c>
      <c r="D322" s="44" t="s">
        <v>24</v>
      </c>
      <c r="E322" s="502" t="s">
        <v>41</v>
      </c>
      <c r="F322" s="502"/>
      <c r="G322" s="502" t="s">
        <v>32</v>
      </c>
      <c r="H322" s="510"/>
      <c r="I322" s="50"/>
      <c r="J322" s="47" t="s">
        <v>2</v>
      </c>
      <c r="K322" s="48"/>
      <c r="L322" s="48"/>
      <c r="M322" s="49"/>
      <c r="N322" s="3"/>
      <c r="V322" s="55"/>
    </row>
    <row r="323" spans="1:22" ht="13.8" thickBot="1" x14ac:dyDescent="0.3">
      <c r="A323" s="505"/>
      <c r="B323" s="9"/>
      <c r="C323" s="9"/>
      <c r="D323" s="5"/>
      <c r="E323" s="9"/>
      <c r="F323" s="9"/>
      <c r="G323" s="511"/>
      <c r="H323" s="512"/>
      <c r="I323" s="513"/>
      <c r="J323" s="45" t="s">
        <v>2</v>
      </c>
      <c r="K323" s="45"/>
      <c r="L323" s="45"/>
      <c r="M323" s="46"/>
      <c r="N323" s="3"/>
      <c r="V323" s="55">
        <f>G323</f>
        <v>0</v>
      </c>
    </row>
    <row r="324" spans="1:22" ht="21" thickBot="1" x14ac:dyDescent="0.3">
      <c r="A324" s="505"/>
      <c r="B324" s="29" t="s">
        <v>38</v>
      </c>
      <c r="C324" s="29" t="s">
        <v>40</v>
      </c>
      <c r="D324" s="29" t="s">
        <v>23</v>
      </c>
      <c r="E324" s="503" t="s">
        <v>42</v>
      </c>
      <c r="F324" s="503"/>
      <c r="G324" s="507"/>
      <c r="H324" s="508"/>
      <c r="I324" s="509"/>
      <c r="J324" s="14" t="s">
        <v>1</v>
      </c>
      <c r="K324" s="15"/>
      <c r="L324" s="15"/>
      <c r="M324" s="16"/>
      <c r="N324" s="3"/>
      <c r="V324" s="55"/>
    </row>
    <row r="325" spans="1:22" ht="13.8" thickBot="1" x14ac:dyDescent="0.3">
      <c r="A325" s="506"/>
      <c r="B325" s="10"/>
      <c r="C325" s="10"/>
      <c r="D325" s="11"/>
      <c r="E325" s="12" t="s">
        <v>4</v>
      </c>
      <c r="F325" s="13"/>
      <c r="G325" s="499"/>
      <c r="H325" s="500"/>
      <c r="I325" s="501"/>
      <c r="J325" s="14" t="s">
        <v>0</v>
      </c>
      <c r="K325" s="15"/>
      <c r="L325" s="15"/>
      <c r="M325" s="16"/>
      <c r="N325" s="3"/>
      <c r="V325" s="55"/>
    </row>
    <row r="326" spans="1:22" ht="21.6" thickTop="1" thickBot="1" x14ac:dyDescent="0.3">
      <c r="A326" s="504">
        <f t="shared" ref="A326" si="74">A322+1</f>
        <v>78</v>
      </c>
      <c r="B326" s="44" t="s">
        <v>37</v>
      </c>
      <c r="C326" s="44" t="s">
        <v>39</v>
      </c>
      <c r="D326" s="44" t="s">
        <v>24</v>
      </c>
      <c r="E326" s="502" t="s">
        <v>41</v>
      </c>
      <c r="F326" s="502"/>
      <c r="G326" s="502" t="s">
        <v>32</v>
      </c>
      <c r="H326" s="510"/>
      <c r="I326" s="50"/>
      <c r="J326" s="47" t="s">
        <v>2</v>
      </c>
      <c r="K326" s="48"/>
      <c r="L326" s="48"/>
      <c r="M326" s="49"/>
      <c r="N326" s="3"/>
      <c r="V326" s="55"/>
    </row>
    <row r="327" spans="1:22" ht="13.8" thickBot="1" x14ac:dyDescent="0.3">
      <c r="A327" s="505"/>
      <c r="B327" s="9"/>
      <c r="C327" s="9"/>
      <c r="D327" s="5"/>
      <c r="E327" s="9"/>
      <c r="F327" s="9"/>
      <c r="G327" s="511"/>
      <c r="H327" s="512"/>
      <c r="I327" s="513"/>
      <c r="J327" s="45" t="s">
        <v>2</v>
      </c>
      <c r="K327" s="45"/>
      <c r="L327" s="45"/>
      <c r="M327" s="46"/>
      <c r="N327" s="3"/>
      <c r="V327" s="55">
        <f>G327</f>
        <v>0</v>
      </c>
    </row>
    <row r="328" spans="1:22" ht="21" thickBot="1" x14ac:dyDescent="0.3">
      <c r="A328" s="505"/>
      <c r="B328" s="29" t="s">
        <v>38</v>
      </c>
      <c r="C328" s="29" t="s">
        <v>40</v>
      </c>
      <c r="D328" s="29" t="s">
        <v>23</v>
      </c>
      <c r="E328" s="503" t="s">
        <v>42</v>
      </c>
      <c r="F328" s="503"/>
      <c r="G328" s="507"/>
      <c r="H328" s="508"/>
      <c r="I328" s="509"/>
      <c r="J328" s="14" t="s">
        <v>1</v>
      </c>
      <c r="K328" s="15"/>
      <c r="L328" s="15"/>
      <c r="M328" s="16"/>
      <c r="N328" s="3"/>
      <c r="V328" s="55"/>
    </row>
    <row r="329" spans="1:22" ht="13.8" thickBot="1" x14ac:dyDescent="0.3">
      <c r="A329" s="506"/>
      <c r="B329" s="10"/>
      <c r="C329" s="10"/>
      <c r="D329" s="11"/>
      <c r="E329" s="12" t="s">
        <v>4</v>
      </c>
      <c r="F329" s="13"/>
      <c r="G329" s="499"/>
      <c r="H329" s="500"/>
      <c r="I329" s="501"/>
      <c r="J329" s="14" t="s">
        <v>0</v>
      </c>
      <c r="K329" s="15"/>
      <c r="L329" s="15"/>
      <c r="M329" s="16"/>
      <c r="N329" s="3"/>
      <c r="V329" s="55"/>
    </row>
    <row r="330" spans="1:22" ht="21.6" thickTop="1" thickBot="1" x14ac:dyDescent="0.3">
      <c r="A330" s="504">
        <f t="shared" ref="A330" si="75">A326+1</f>
        <v>79</v>
      </c>
      <c r="B330" s="44" t="s">
        <v>37</v>
      </c>
      <c r="C330" s="44" t="s">
        <v>39</v>
      </c>
      <c r="D330" s="44" t="s">
        <v>24</v>
      </c>
      <c r="E330" s="502" t="s">
        <v>41</v>
      </c>
      <c r="F330" s="502"/>
      <c r="G330" s="502" t="s">
        <v>32</v>
      </c>
      <c r="H330" s="510"/>
      <c r="I330" s="50"/>
      <c r="J330" s="47" t="s">
        <v>2</v>
      </c>
      <c r="K330" s="48"/>
      <c r="L330" s="48"/>
      <c r="M330" s="49"/>
      <c r="N330" s="3"/>
      <c r="V330" s="55"/>
    </row>
    <row r="331" spans="1:22" ht="13.8" thickBot="1" x14ac:dyDescent="0.3">
      <c r="A331" s="505"/>
      <c r="B331" s="9"/>
      <c r="C331" s="9"/>
      <c r="D331" s="5"/>
      <c r="E331" s="9"/>
      <c r="F331" s="9"/>
      <c r="G331" s="511"/>
      <c r="H331" s="512"/>
      <c r="I331" s="513"/>
      <c r="J331" s="45" t="s">
        <v>2</v>
      </c>
      <c r="K331" s="45"/>
      <c r="L331" s="45"/>
      <c r="M331" s="46"/>
      <c r="N331" s="3"/>
      <c r="V331" s="55">
        <f>G331</f>
        <v>0</v>
      </c>
    </row>
    <row r="332" spans="1:22" ht="21" thickBot="1" x14ac:dyDescent="0.3">
      <c r="A332" s="505"/>
      <c r="B332" s="29" t="s">
        <v>38</v>
      </c>
      <c r="C332" s="29" t="s">
        <v>40</v>
      </c>
      <c r="D332" s="29" t="s">
        <v>23</v>
      </c>
      <c r="E332" s="503" t="s">
        <v>42</v>
      </c>
      <c r="F332" s="503"/>
      <c r="G332" s="507"/>
      <c r="H332" s="508"/>
      <c r="I332" s="509"/>
      <c r="J332" s="14" t="s">
        <v>1</v>
      </c>
      <c r="K332" s="15"/>
      <c r="L332" s="15"/>
      <c r="M332" s="16"/>
      <c r="N332" s="3"/>
      <c r="V332" s="55"/>
    </row>
    <row r="333" spans="1:22" ht="13.8" thickBot="1" x14ac:dyDescent="0.3">
      <c r="A333" s="506"/>
      <c r="B333" s="10"/>
      <c r="C333" s="10"/>
      <c r="D333" s="11"/>
      <c r="E333" s="12" t="s">
        <v>4</v>
      </c>
      <c r="F333" s="13"/>
      <c r="G333" s="499"/>
      <c r="H333" s="500"/>
      <c r="I333" s="501"/>
      <c r="J333" s="14" t="s">
        <v>0</v>
      </c>
      <c r="K333" s="15"/>
      <c r="L333" s="15"/>
      <c r="M333" s="16"/>
      <c r="N333" s="3"/>
      <c r="V333" s="55"/>
    </row>
    <row r="334" spans="1:22" ht="21.6" thickTop="1" thickBot="1" x14ac:dyDescent="0.3">
      <c r="A334" s="504">
        <f t="shared" ref="A334" si="76">A330+1</f>
        <v>80</v>
      </c>
      <c r="B334" s="44" t="s">
        <v>37</v>
      </c>
      <c r="C334" s="44" t="s">
        <v>39</v>
      </c>
      <c r="D334" s="44" t="s">
        <v>24</v>
      </c>
      <c r="E334" s="502" t="s">
        <v>41</v>
      </c>
      <c r="F334" s="502"/>
      <c r="G334" s="502" t="s">
        <v>32</v>
      </c>
      <c r="H334" s="510"/>
      <c r="I334" s="50"/>
      <c r="J334" s="47" t="s">
        <v>2</v>
      </c>
      <c r="K334" s="48"/>
      <c r="L334" s="48"/>
      <c r="M334" s="49"/>
      <c r="N334" s="3"/>
      <c r="V334" s="55"/>
    </row>
    <row r="335" spans="1:22" ht="13.8" thickBot="1" x14ac:dyDescent="0.3">
      <c r="A335" s="505"/>
      <c r="B335" s="9"/>
      <c r="C335" s="9"/>
      <c r="D335" s="5"/>
      <c r="E335" s="9"/>
      <c r="F335" s="9"/>
      <c r="G335" s="511"/>
      <c r="H335" s="512"/>
      <c r="I335" s="513"/>
      <c r="J335" s="45" t="s">
        <v>2</v>
      </c>
      <c r="K335" s="45"/>
      <c r="L335" s="45"/>
      <c r="M335" s="46"/>
      <c r="N335" s="3"/>
      <c r="V335" s="55">
        <f>G335</f>
        <v>0</v>
      </c>
    </row>
    <row r="336" spans="1:22" ht="21" thickBot="1" x14ac:dyDescent="0.3">
      <c r="A336" s="505"/>
      <c r="B336" s="29" t="s">
        <v>38</v>
      </c>
      <c r="C336" s="29" t="s">
        <v>40</v>
      </c>
      <c r="D336" s="29" t="s">
        <v>23</v>
      </c>
      <c r="E336" s="503" t="s">
        <v>42</v>
      </c>
      <c r="F336" s="503"/>
      <c r="G336" s="507"/>
      <c r="H336" s="508"/>
      <c r="I336" s="509"/>
      <c r="J336" s="14" t="s">
        <v>1</v>
      </c>
      <c r="K336" s="15"/>
      <c r="L336" s="15"/>
      <c r="M336" s="16"/>
      <c r="N336" s="3"/>
      <c r="V336" s="55"/>
    </row>
    <row r="337" spans="1:22" ht="13.8" thickBot="1" x14ac:dyDescent="0.3">
      <c r="A337" s="506"/>
      <c r="B337" s="10"/>
      <c r="C337" s="10"/>
      <c r="D337" s="11"/>
      <c r="E337" s="12" t="s">
        <v>4</v>
      </c>
      <c r="F337" s="13"/>
      <c r="G337" s="499"/>
      <c r="H337" s="500"/>
      <c r="I337" s="501"/>
      <c r="J337" s="14" t="s">
        <v>0</v>
      </c>
      <c r="K337" s="15"/>
      <c r="L337" s="15"/>
      <c r="M337" s="16"/>
      <c r="N337" s="3"/>
      <c r="V337" s="55"/>
    </row>
    <row r="338" spans="1:22" ht="21.6" thickTop="1" thickBot="1" x14ac:dyDescent="0.3">
      <c r="A338" s="504">
        <f t="shared" ref="A338" si="77">A334+1</f>
        <v>81</v>
      </c>
      <c r="B338" s="44" t="s">
        <v>37</v>
      </c>
      <c r="C338" s="44" t="s">
        <v>39</v>
      </c>
      <c r="D338" s="44" t="s">
        <v>24</v>
      </c>
      <c r="E338" s="502" t="s">
        <v>41</v>
      </c>
      <c r="F338" s="502"/>
      <c r="G338" s="502" t="s">
        <v>32</v>
      </c>
      <c r="H338" s="510"/>
      <c r="I338" s="50"/>
      <c r="J338" s="47" t="s">
        <v>2</v>
      </c>
      <c r="K338" s="48"/>
      <c r="L338" s="48"/>
      <c r="M338" s="49"/>
      <c r="N338" s="3"/>
      <c r="V338" s="55"/>
    </row>
    <row r="339" spans="1:22" ht="13.8" thickBot="1" x14ac:dyDescent="0.3">
      <c r="A339" s="505"/>
      <c r="B339" s="9"/>
      <c r="C339" s="9"/>
      <c r="D339" s="5"/>
      <c r="E339" s="9"/>
      <c r="F339" s="9"/>
      <c r="G339" s="511"/>
      <c r="H339" s="512"/>
      <c r="I339" s="513"/>
      <c r="J339" s="45" t="s">
        <v>2</v>
      </c>
      <c r="K339" s="45"/>
      <c r="L339" s="45"/>
      <c r="M339" s="46"/>
      <c r="N339" s="3"/>
      <c r="V339" s="55">
        <f>G339</f>
        <v>0</v>
      </c>
    </row>
    <row r="340" spans="1:22" ht="21" thickBot="1" x14ac:dyDescent="0.3">
      <c r="A340" s="505"/>
      <c r="B340" s="29" t="s">
        <v>38</v>
      </c>
      <c r="C340" s="29" t="s">
        <v>40</v>
      </c>
      <c r="D340" s="29" t="s">
        <v>23</v>
      </c>
      <c r="E340" s="503" t="s">
        <v>42</v>
      </c>
      <c r="F340" s="503"/>
      <c r="G340" s="507"/>
      <c r="H340" s="508"/>
      <c r="I340" s="509"/>
      <c r="J340" s="14" t="s">
        <v>1</v>
      </c>
      <c r="K340" s="15"/>
      <c r="L340" s="15"/>
      <c r="M340" s="16"/>
      <c r="N340" s="3"/>
      <c r="V340" s="55"/>
    </row>
    <row r="341" spans="1:22" ht="13.8" thickBot="1" x14ac:dyDescent="0.3">
      <c r="A341" s="506"/>
      <c r="B341" s="10"/>
      <c r="C341" s="10"/>
      <c r="D341" s="11"/>
      <c r="E341" s="12" t="s">
        <v>4</v>
      </c>
      <c r="F341" s="13"/>
      <c r="G341" s="499"/>
      <c r="H341" s="500"/>
      <c r="I341" s="501"/>
      <c r="J341" s="14" t="s">
        <v>0</v>
      </c>
      <c r="K341" s="15"/>
      <c r="L341" s="15"/>
      <c r="M341" s="16"/>
      <c r="N341" s="3"/>
      <c r="V341" s="55"/>
    </row>
    <row r="342" spans="1:22" ht="21.6" thickTop="1" thickBot="1" x14ac:dyDescent="0.3">
      <c r="A342" s="504">
        <f t="shared" ref="A342" si="78">A338+1</f>
        <v>82</v>
      </c>
      <c r="B342" s="44" t="s">
        <v>37</v>
      </c>
      <c r="C342" s="44" t="s">
        <v>39</v>
      </c>
      <c r="D342" s="44" t="s">
        <v>24</v>
      </c>
      <c r="E342" s="502" t="s">
        <v>41</v>
      </c>
      <c r="F342" s="502"/>
      <c r="G342" s="502" t="s">
        <v>32</v>
      </c>
      <c r="H342" s="510"/>
      <c r="I342" s="50"/>
      <c r="J342" s="47" t="s">
        <v>2</v>
      </c>
      <c r="K342" s="48"/>
      <c r="L342" s="48"/>
      <c r="M342" s="49"/>
      <c r="N342" s="3"/>
      <c r="V342" s="55"/>
    </row>
    <row r="343" spans="1:22" ht="13.8" thickBot="1" x14ac:dyDescent="0.3">
      <c r="A343" s="505"/>
      <c r="B343" s="9"/>
      <c r="C343" s="9"/>
      <c r="D343" s="5"/>
      <c r="E343" s="9"/>
      <c r="F343" s="9"/>
      <c r="G343" s="511"/>
      <c r="H343" s="512"/>
      <c r="I343" s="513"/>
      <c r="J343" s="45" t="s">
        <v>2</v>
      </c>
      <c r="K343" s="45"/>
      <c r="L343" s="45"/>
      <c r="M343" s="46"/>
      <c r="N343" s="3"/>
      <c r="V343" s="55">
        <f>G343</f>
        <v>0</v>
      </c>
    </row>
    <row r="344" spans="1:22" ht="21" thickBot="1" x14ac:dyDescent="0.3">
      <c r="A344" s="505"/>
      <c r="B344" s="29" t="s">
        <v>38</v>
      </c>
      <c r="C344" s="29" t="s">
        <v>40</v>
      </c>
      <c r="D344" s="29" t="s">
        <v>23</v>
      </c>
      <c r="E344" s="503" t="s">
        <v>42</v>
      </c>
      <c r="F344" s="503"/>
      <c r="G344" s="507"/>
      <c r="H344" s="508"/>
      <c r="I344" s="509"/>
      <c r="J344" s="14" t="s">
        <v>1</v>
      </c>
      <c r="K344" s="15"/>
      <c r="L344" s="15"/>
      <c r="M344" s="16"/>
      <c r="N344" s="3"/>
      <c r="V344" s="55"/>
    </row>
    <row r="345" spans="1:22" ht="13.8" thickBot="1" x14ac:dyDescent="0.3">
      <c r="A345" s="506"/>
      <c r="B345" s="10"/>
      <c r="C345" s="10"/>
      <c r="D345" s="11"/>
      <c r="E345" s="12" t="s">
        <v>4</v>
      </c>
      <c r="F345" s="13"/>
      <c r="G345" s="499"/>
      <c r="H345" s="500"/>
      <c r="I345" s="501"/>
      <c r="J345" s="14" t="s">
        <v>0</v>
      </c>
      <c r="K345" s="15"/>
      <c r="L345" s="15"/>
      <c r="M345" s="16"/>
      <c r="N345" s="3"/>
      <c r="V345" s="55"/>
    </row>
    <row r="346" spans="1:22" ht="21.6" thickTop="1" thickBot="1" x14ac:dyDescent="0.3">
      <c r="A346" s="504">
        <f t="shared" ref="A346" si="79">A342+1</f>
        <v>83</v>
      </c>
      <c r="B346" s="44" t="s">
        <v>37</v>
      </c>
      <c r="C346" s="44" t="s">
        <v>39</v>
      </c>
      <c r="D346" s="44" t="s">
        <v>24</v>
      </c>
      <c r="E346" s="502" t="s">
        <v>41</v>
      </c>
      <c r="F346" s="502"/>
      <c r="G346" s="502" t="s">
        <v>32</v>
      </c>
      <c r="H346" s="510"/>
      <c r="I346" s="50"/>
      <c r="J346" s="47" t="s">
        <v>2</v>
      </c>
      <c r="K346" s="48"/>
      <c r="L346" s="48"/>
      <c r="M346" s="49"/>
      <c r="N346" s="3"/>
      <c r="V346" s="55"/>
    </row>
    <row r="347" spans="1:22" ht="13.8" thickBot="1" x14ac:dyDescent="0.3">
      <c r="A347" s="505"/>
      <c r="B347" s="9"/>
      <c r="C347" s="9"/>
      <c r="D347" s="5"/>
      <c r="E347" s="9"/>
      <c r="F347" s="9"/>
      <c r="G347" s="511"/>
      <c r="H347" s="512"/>
      <c r="I347" s="513"/>
      <c r="J347" s="45" t="s">
        <v>2</v>
      </c>
      <c r="K347" s="45"/>
      <c r="L347" s="45"/>
      <c r="M347" s="46"/>
      <c r="N347" s="3"/>
      <c r="V347" s="55">
        <f>G347</f>
        <v>0</v>
      </c>
    </row>
    <row r="348" spans="1:22" ht="21" thickBot="1" x14ac:dyDescent="0.3">
      <c r="A348" s="505"/>
      <c r="B348" s="29" t="s">
        <v>38</v>
      </c>
      <c r="C348" s="29" t="s">
        <v>40</v>
      </c>
      <c r="D348" s="29" t="s">
        <v>23</v>
      </c>
      <c r="E348" s="503" t="s">
        <v>42</v>
      </c>
      <c r="F348" s="503"/>
      <c r="G348" s="507"/>
      <c r="H348" s="508"/>
      <c r="I348" s="509"/>
      <c r="J348" s="14" t="s">
        <v>1</v>
      </c>
      <c r="K348" s="15"/>
      <c r="L348" s="15"/>
      <c r="M348" s="16"/>
      <c r="N348" s="3"/>
      <c r="V348" s="55"/>
    </row>
    <row r="349" spans="1:22" ht="13.8" thickBot="1" x14ac:dyDescent="0.3">
      <c r="A349" s="506"/>
      <c r="B349" s="10"/>
      <c r="C349" s="10"/>
      <c r="D349" s="11"/>
      <c r="E349" s="12" t="s">
        <v>4</v>
      </c>
      <c r="F349" s="13"/>
      <c r="G349" s="499"/>
      <c r="H349" s="500"/>
      <c r="I349" s="501"/>
      <c r="J349" s="14" t="s">
        <v>0</v>
      </c>
      <c r="K349" s="15"/>
      <c r="L349" s="15"/>
      <c r="M349" s="16"/>
      <c r="N349" s="3"/>
      <c r="V349" s="55"/>
    </row>
    <row r="350" spans="1:22" ht="21.6" thickTop="1" thickBot="1" x14ac:dyDescent="0.3">
      <c r="A350" s="504">
        <f t="shared" ref="A350" si="80">A346+1</f>
        <v>84</v>
      </c>
      <c r="B350" s="44" t="s">
        <v>37</v>
      </c>
      <c r="C350" s="44" t="s">
        <v>39</v>
      </c>
      <c r="D350" s="44" t="s">
        <v>24</v>
      </c>
      <c r="E350" s="502" t="s">
        <v>41</v>
      </c>
      <c r="F350" s="502"/>
      <c r="G350" s="502" t="s">
        <v>32</v>
      </c>
      <c r="H350" s="510"/>
      <c r="I350" s="50"/>
      <c r="J350" s="47" t="s">
        <v>2</v>
      </c>
      <c r="K350" s="48"/>
      <c r="L350" s="48"/>
      <c r="M350" s="49"/>
      <c r="N350" s="3"/>
      <c r="V350" s="55"/>
    </row>
    <row r="351" spans="1:22" ht="13.8" thickBot="1" x14ac:dyDescent="0.3">
      <c r="A351" s="505"/>
      <c r="B351" s="9"/>
      <c r="C351" s="9"/>
      <c r="D351" s="5"/>
      <c r="E351" s="9"/>
      <c r="F351" s="9"/>
      <c r="G351" s="511"/>
      <c r="H351" s="512"/>
      <c r="I351" s="513"/>
      <c r="J351" s="45" t="s">
        <v>2</v>
      </c>
      <c r="K351" s="45"/>
      <c r="L351" s="45"/>
      <c r="M351" s="46"/>
      <c r="N351" s="3"/>
      <c r="V351" s="55">
        <f>G351</f>
        <v>0</v>
      </c>
    </row>
    <row r="352" spans="1:22" ht="21" thickBot="1" x14ac:dyDescent="0.3">
      <c r="A352" s="505"/>
      <c r="B352" s="29" t="s">
        <v>38</v>
      </c>
      <c r="C352" s="29" t="s">
        <v>40</v>
      </c>
      <c r="D352" s="29" t="s">
        <v>23</v>
      </c>
      <c r="E352" s="503" t="s">
        <v>42</v>
      </c>
      <c r="F352" s="503"/>
      <c r="G352" s="507"/>
      <c r="H352" s="508"/>
      <c r="I352" s="509"/>
      <c r="J352" s="14" t="s">
        <v>1</v>
      </c>
      <c r="K352" s="15"/>
      <c r="L352" s="15"/>
      <c r="M352" s="16"/>
      <c r="N352" s="3"/>
      <c r="V352" s="55"/>
    </row>
    <row r="353" spans="1:22" ht="13.8" thickBot="1" x14ac:dyDescent="0.3">
      <c r="A353" s="506"/>
      <c r="B353" s="10"/>
      <c r="C353" s="10"/>
      <c r="D353" s="11"/>
      <c r="E353" s="12" t="s">
        <v>4</v>
      </c>
      <c r="F353" s="13"/>
      <c r="G353" s="499"/>
      <c r="H353" s="500"/>
      <c r="I353" s="501"/>
      <c r="J353" s="14" t="s">
        <v>0</v>
      </c>
      <c r="K353" s="15"/>
      <c r="L353" s="15"/>
      <c r="M353" s="16"/>
      <c r="N353" s="3"/>
      <c r="V353" s="55"/>
    </row>
    <row r="354" spans="1:22" ht="21.6" thickTop="1" thickBot="1" x14ac:dyDescent="0.3">
      <c r="A354" s="504">
        <f t="shared" ref="A354" si="81">A350+1</f>
        <v>85</v>
      </c>
      <c r="B354" s="44" t="s">
        <v>37</v>
      </c>
      <c r="C354" s="44" t="s">
        <v>39</v>
      </c>
      <c r="D354" s="44" t="s">
        <v>24</v>
      </c>
      <c r="E354" s="502" t="s">
        <v>41</v>
      </c>
      <c r="F354" s="502"/>
      <c r="G354" s="502" t="s">
        <v>32</v>
      </c>
      <c r="H354" s="510"/>
      <c r="I354" s="50"/>
      <c r="J354" s="47" t="s">
        <v>2</v>
      </c>
      <c r="K354" s="48"/>
      <c r="L354" s="48"/>
      <c r="M354" s="49"/>
      <c r="N354" s="3"/>
      <c r="V354" s="55"/>
    </row>
    <row r="355" spans="1:22" ht="13.8" thickBot="1" x14ac:dyDescent="0.3">
      <c r="A355" s="505"/>
      <c r="B355" s="9"/>
      <c r="C355" s="9"/>
      <c r="D355" s="5"/>
      <c r="E355" s="9"/>
      <c r="F355" s="9"/>
      <c r="G355" s="511"/>
      <c r="H355" s="512"/>
      <c r="I355" s="513"/>
      <c r="J355" s="45" t="s">
        <v>2</v>
      </c>
      <c r="K355" s="45"/>
      <c r="L355" s="45"/>
      <c r="M355" s="46"/>
      <c r="N355" s="3"/>
      <c r="V355" s="55">
        <f>G355</f>
        <v>0</v>
      </c>
    </row>
    <row r="356" spans="1:22" ht="21" thickBot="1" x14ac:dyDescent="0.3">
      <c r="A356" s="505"/>
      <c r="B356" s="29" t="s">
        <v>38</v>
      </c>
      <c r="C356" s="29" t="s">
        <v>40</v>
      </c>
      <c r="D356" s="29" t="s">
        <v>23</v>
      </c>
      <c r="E356" s="503" t="s">
        <v>42</v>
      </c>
      <c r="F356" s="503"/>
      <c r="G356" s="507"/>
      <c r="H356" s="508"/>
      <c r="I356" s="509"/>
      <c r="J356" s="14" t="s">
        <v>1</v>
      </c>
      <c r="K356" s="15"/>
      <c r="L356" s="15"/>
      <c r="M356" s="16"/>
      <c r="N356" s="3"/>
      <c r="V356" s="55"/>
    </row>
    <row r="357" spans="1:22" ht="13.8" thickBot="1" x14ac:dyDescent="0.3">
      <c r="A357" s="506"/>
      <c r="B357" s="10"/>
      <c r="C357" s="10"/>
      <c r="D357" s="11"/>
      <c r="E357" s="12" t="s">
        <v>4</v>
      </c>
      <c r="F357" s="13"/>
      <c r="G357" s="499"/>
      <c r="H357" s="500"/>
      <c r="I357" s="501"/>
      <c r="J357" s="14" t="s">
        <v>0</v>
      </c>
      <c r="K357" s="15"/>
      <c r="L357" s="15"/>
      <c r="M357" s="16"/>
      <c r="N357" s="3"/>
      <c r="V357" s="55"/>
    </row>
    <row r="358" spans="1:22" ht="21.6" thickTop="1" thickBot="1" x14ac:dyDescent="0.3">
      <c r="A358" s="504">
        <f t="shared" ref="A358" si="82">A354+1</f>
        <v>86</v>
      </c>
      <c r="B358" s="44" t="s">
        <v>37</v>
      </c>
      <c r="C358" s="44" t="s">
        <v>39</v>
      </c>
      <c r="D358" s="44" t="s">
        <v>24</v>
      </c>
      <c r="E358" s="502" t="s">
        <v>41</v>
      </c>
      <c r="F358" s="502"/>
      <c r="G358" s="502" t="s">
        <v>32</v>
      </c>
      <c r="H358" s="510"/>
      <c r="I358" s="50"/>
      <c r="J358" s="47" t="s">
        <v>2</v>
      </c>
      <c r="K358" s="48"/>
      <c r="L358" s="48"/>
      <c r="M358" s="49"/>
      <c r="N358" s="3"/>
      <c r="V358" s="55"/>
    </row>
    <row r="359" spans="1:22" ht="13.8" thickBot="1" x14ac:dyDescent="0.3">
      <c r="A359" s="505"/>
      <c r="B359" s="9"/>
      <c r="C359" s="9"/>
      <c r="D359" s="5"/>
      <c r="E359" s="9"/>
      <c r="F359" s="9"/>
      <c r="G359" s="511"/>
      <c r="H359" s="512"/>
      <c r="I359" s="513"/>
      <c r="J359" s="45" t="s">
        <v>2</v>
      </c>
      <c r="K359" s="45"/>
      <c r="L359" s="45"/>
      <c r="M359" s="46"/>
      <c r="N359" s="3"/>
      <c r="V359" s="55">
        <f>G359</f>
        <v>0</v>
      </c>
    </row>
    <row r="360" spans="1:22" ht="21" thickBot="1" x14ac:dyDescent="0.3">
      <c r="A360" s="505"/>
      <c r="B360" s="29" t="s">
        <v>38</v>
      </c>
      <c r="C360" s="29" t="s">
        <v>40</v>
      </c>
      <c r="D360" s="29" t="s">
        <v>23</v>
      </c>
      <c r="E360" s="503" t="s">
        <v>42</v>
      </c>
      <c r="F360" s="503"/>
      <c r="G360" s="507"/>
      <c r="H360" s="508"/>
      <c r="I360" s="509"/>
      <c r="J360" s="14" t="s">
        <v>1</v>
      </c>
      <c r="K360" s="15"/>
      <c r="L360" s="15"/>
      <c r="M360" s="16"/>
      <c r="N360" s="3"/>
      <c r="V360" s="55"/>
    </row>
    <row r="361" spans="1:22" ht="13.8" thickBot="1" x14ac:dyDescent="0.3">
      <c r="A361" s="506"/>
      <c r="B361" s="10"/>
      <c r="C361" s="10"/>
      <c r="D361" s="11"/>
      <c r="E361" s="12" t="s">
        <v>4</v>
      </c>
      <c r="F361" s="13"/>
      <c r="G361" s="499"/>
      <c r="H361" s="500"/>
      <c r="I361" s="501"/>
      <c r="J361" s="14" t="s">
        <v>0</v>
      </c>
      <c r="K361" s="15"/>
      <c r="L361" s="15"/>
      <c r="M361" s="16"/>
      <c r="N361" s="3"/>
      <c r="V361" s="55"/>
    </row>
    <row r="362" spans="1:22" ht="21.6" thickTop="1" thickBot="1" x14ac:dyDescent="0.3">
      <c r="A362" s="504">
        <f t="shared" ref="A362" si="83">A358+1</f>
        <v>87</v>
      </c>
      <c r="B362" s="44" t="s">
        <v>37</v>
      </c>
      <c r="C362" s="44" t="s">
        <v>39</v>
      </c>
      <c r="D362" s="44" t="s">
        <v>24</v>
      </c>
      <c r="E362" s="502" t="s">
        <v>41</v>
      </c>
      <c r="F362" s="502"/>
      <c r="G362" s="502" t="s">
        <v>32</v>
      </c>
      <c r="H362" s="510"/>
      <c r="I362" s="50"/>
      <c r="J362" s="47" t="s">
        <v>2</v>
      </c>
      <c r="K362" s="48"/>
      <c r="L362" s="48"/>
      <c r="M362" s="49"/>
      <c r="N362" s="3"/>
      <c r="V362" s="55"/>
    </row>
    <row r="363" spans="1:22" ht="13.8" thickBot="1" x14ac:dyDescent="0.3">
      <c r="A363" s="505"/>
      <c r="B363" s="9"/>
      <c r="C363" s="9"/>
      <c r="D363" s="5"/>
      <c r="E363" s="9"/>
      <c r="F363" s="9"/>
      <c r="G363" s="511"/>
      <c r="H363" s="512"/>
      <c r="I363" s="513"/>
      <c r="J363" s="45" t="s">
        <v>2</v>
      </c>
      <c r="K363" s="45"/>
      <c r="L363" s="45"/>
      <c r="M363" s="46"/>
      <c r="N363" s="3"/>
      <c r="V363" s="55">
        <f>G363</f>
        <v>0</v>
      </c>
    </row>
    <row r="364" spans="1:22" ht="21" thickBot="1" x14ac:dyDescent="0.3">
      <c r="A364" s="505"/>
      <c r="B364" s="29" t="s">
        <v>38</v>
      </c>
      <c r="C364" s="29" t="s">
        <v>40</v>
      </c>
      <c r="D364" s="29" t="s">
        <v>23</v>
      </c>
      <c r="E364" s="503" t="s">
        <v>42</v>
      </c>
      <c r="F364" s="503"/>
      <c r="G364" s="507"/>
      <c r="H364" s="508"/>
      <c r="I364" s="509"/>
      <c r="J364" s="14" t="s">
        <v>1</v>
      </c>
      <c r="K364" s="15"/>
      <c r="L364" s="15"/>
      <c r="M364" s="16"/>
      <c r="N364" s="3"/>
      <c r="V364" s="55"/>
    </row>
    <row r="365" spans="1:22" ht="13.8" thickBot="1" x14ac:dyDescent="0.3">
      <c r="A365" s="506"/>
      <c r="B365" s="10"/>
      <c r="C365" s="10"/>
      <c r="D365" s="11"/>
      <c r="E365" s="12" t="s">
        <v>4</v>
      </c>
      <c r="F365" s="13"/>
      <c r="G365" s="499"/>
      <c r="H365" s="500"/>
      <c r="I365" s="501"/>
      <c r="J365" s="14" t="s">
        <v>0</v>
      </c>
      <c r="K365" s="15"/>
      <c r="L365" s="15"/>
      <c r="M365" s="16"/>
      <c r="N365" s="3"/>
      <c r="V365" s="55"/>
    </row>
    <row r="366" spans="1:22" ht="21.6" thickTop="1" thickBot="1" x14ac:dyDescent="0.3">
      <c r="A366" s="504">
        <f t="shared" ref="A366" si="84">A362+1</f>
        <v>88</v>
      </c>
      <c r="B366" s="44" t="s">
        <v>37</v>
      </c>
      <c r="C366" s="44" t="s">
        <v>39</v>
      </c>
      <c r="D366" s="44" t="s">
        <v>24</v>
      </c>
      <c r="E366" s="502" t="s">
        <v>41</v>
      </c>
      <c r="F366" s="502"/>
      <c r="G366" s="502" t="s">
        <v>32</v>
      </c>
      <c r="H366" s="510"/>
      <c r="I366" s="50"/>
      <c r="J366" s="47" t="s">
        <v>2</v>
      </c>
      <c r="K366" s="48"/>
      <c r="L366" s="48"/>
      <c r="M366" s="49"/>
      <c r="N366" s="3"/>
      <c r="V366" s="55"/>
    </row>
    <row r="367" spans="1:22" ht="13.8" thickBot="1" x14ac:dyDescent="0.3">
      <c r="A367" s="505"/>
      <c r="B367" s="9"/>
      <c r="C367" s="9"/>
      <c r="D367" s="5"/>
      <c r="E367" s="9"/>
      <c r="F367" s="9"/>
      <c r="G367" s="511"/>
      <c r="H367" s="512"/>
      <c r="I367" s="513"/>
      <c r="J367" s="45" t="s">
        <v>2</v>
      </c>
      <c r="K367" s="45"/>
      <c r="L367" s="45"/>
      <c r="M367" s="46"/>
      <c r="N367" s="3"/>
      <c r="V367" s="55">
        <f>G367</f>
        <v>0</v>
      </c>
    </row>
    <row r="368" spans="1:22" ht="21" thickBot="1" x14ac:dyDescent="0.3">
      <c r="A368" s="505"/>
      <c r="B368" s="29" t="s">
        <v>38</v>
      </c>
      <c r="C368" s="29" t="s">
        <v>40</v>
      </c>
      <c r="D368" s="29" t="s">
        <v>23</v>
      </c>
      <c r="E368" s="503" t="s">
        <v>42</v>
      </c>
      <c r="F368" s="503"/>
      <c r="G368" s="507"/>
      <c r="H368" s="508"/>
      <c r="I368" s="509"/>
      <c r="J368" s="14" t="s">
        <v>1</v>
      </c>
      <c r="K368" s="15"/>
      <c r="L368" s="15"/>
      <c r="M368" s="16"/>
      <c r="N368" s="3"/>
      <c r="V368" s="55"/>
    </row>
    <row r="369" spans="1:22" ht="13.8" thickBot="1" x14ac:dyDescent="0.3">
      <c r="A369" s="506"/>
      <c r="B369" s="10"/>
      <c r="C369" s="10"/>
      <c r="D369" s="11"/>
      <c r="E369" s="12" t="s">
        <v>4</v>
      </c>
      <c r="F369" s="13"/>
      <c r="G369" s="499"/>
      <c r="H369" s="500"/>
      <c r="I369" s="501"/>
      <c r="J369" s="14" t="s">
        <v>0</v>
      </c>
      <c r="K369" s="15"/>
      <c r="L369" s="15"/>
      <c r="M369" s="16"/>
      <c r="N369" s="3"/>
      <c r="V369" s="55"/>
    </row>
    <row r="370" spans="1:22" ht="21.6" thickTop="1" thickBot="1" x14ac:dyDescent="0.3">
      <c r="A370" s="504">
        <f t="shared" ref="A370" si="85">A366+1</f>
        <v>89</v>
      </c>
      <c r="B370" s="44" t="s">
        <v>37</v>
      </c>
      <c r="C370" s="44" t="s">
        <v>39</v>
      </c>
      <c r="D370" s="44" t="s">
        <v>24</v>
      </c>
      <c r="E370" s="502" t="s">
        <v>41</v>
      </c>
      <c r="F370" s="502"/>
      <c r="G370" s="502" t="s">
        <v>32</v>
      </c>
      <c r="H370" s="510"/>
      <c r="I370" s="50"/>
      <c r="J370" s="47" t="s">
        <v>2</v>
      </c>
      <c r="K370" s="48"/>
      <c r="L370" s="48"/>
      <c r="M370" s="49"/>
      <c r="N370" s="3"/>
      <c r="V370" s="55"/>
    </row>
    <row r="371" spans="1:22" ht="13.8" thickBot="1" x14ac:dyDescent="0.3">
      <c r="A371" s="505"/>
      <c r="B371" s="9"/>
      <c r="C371" s="9"/>
      <c r="D371" s="5"/>
      <c r="E371" s="9"/>
      <c r="F371" s="9"/>
      <c r="G371" s="511"/>
      <c r="H371" s="512"/>
      <c r="I371" s="513"/>
      <c r="J371" s="45" t="s">
        <v>2</v>
      </c>
      <c r="K371" s="45"/>
      <c r="L371" s="45"/>
      <c r="M371" s="46"/>
      <c r="N371" s="3"/>
      <c r="V371" s="55">
        <f>G371</f>
        <v>0</v>
      </c>
    </row>
    <row r="372" spans="1:22" ht="21" thickBot="1" x14ac:dyDescent="0.3">
      <c r="A372" s="505"/>
      <c r="B372" s="29" t="s">
        <v>38</v>
      </c>
      <c r="C372" s="29" t="s">
        <v>40</v>
      </c>
      <c r="D372" s="29" t="s">
        <v>23</v>
      </c>
      <c r="E372" s="503" t="s">
        <v>42</v>
      </c>
      <c r="F372" s="503"/>
      <c r="G372" s="507"/>
      <c r="H372" s="508"/>
      <c r="I372" s="509"/>
      <c r="J372" s="14" t="s">
        <v>1</v>
      </c>
      <c r="K372" s="15"/>
      <c r="L372" s="15"/>
      <c r="M372" s="16"/>
      <c r="N372" s="3"/>
      <c r="V372" s="55"/>
    </row>
    <row r="373" spans="1:22" ht="13.8" thickBot="1" x14ac:dyDescent="0.3">
      <c r="A373" s="506"/>
      <c r="B373" s="10"/>
      <c r="C373" s="10"/>
      <c r="D373" s="11"/>
      <c r="E373" s="12" t="s">
        <v>4</v>
      </c>
      <c r="F373" s="13"/>
      <c r="G373" s="499"/>
      <c r="H373" s="500"/>
      <c r="I373" s="501"/>
      <c r="J373" s="14" t="s">
        <v>0</v>
      </c>
      <c r="K373" s="15"/>
      <c r="L373" s="15"/>
      <c r="M373" s="16"/>
      <c r="N373" s="3"/>
      <c r="V373" s="55"/>
    </row>
    <row r="374" spans="1:22" ht="21.6" thickTop="1" thickBot="1" x14ac:dyDescent="0.3">
      <c r="A374" s="504">
        <f t="shared" ref="A374" si="86">A370+1</f>
        <v>90</v>
      </c>
      <c r="B374" s="44" t="s">
        <v>37</v>
      </c>
      <c r="C374" s="44" t="s">
        <v>39</v>
      </c>
      <c r="D374" s="44" t="s">
        <v>24</v>
      </c>
      <c r="E374" s="502" t="s">
        <v>41</v>
      </c>
      <c r="F374" s="502"/>
      <c r="G374" s="502" t="s">
        <v>32</v>
      </c>
      <c r="H374" s="510"/>
      <c r="I374" s="50"/>
      <c r="J374" s="47" t="s">
        <v>2</v>
      </c>
      <c r="K374" s="48"/>
      <c r="L374" s="48"/>
      <c r="M374" s="49"/>
      <c r="N374" s="3"/>
      <c r="V374" s="55"/>
    </row>
    <row r="375" spans="1:22" ht="13.8" thickBot="1" x14ac:dyDescent="0.3">
      <c r="A375" s="505"/>
      <c r="B375" s="9"/>
      <c r="C375" s="9"/>
      <c r="D375" s="5"/>
      <c r="E375" s="9"/>
      <c r="F375" s="9"/>
      <c r="G375" s="511"/>
      <c r="H375" s="512"/>
      <c r="I375" s="513"/>
      <c r="J375" s="45" t="s">
        <v>2</v>
      </c>
      <c r="K375" s="45"/>
      <c r="L375" s="45"/>
      <c r="M375" s="46"/>
      <c r="N375" s="3"/>
      <c r="V375" s="55">
        <f>G375</f>
        <v>0</v>
      </c>
    </row>
    <row r="376" spans="1:22" ht="21" thickBot="1" x14ac:dyDescent="0.3">
      <c r="A376" s="505"/>
      <c r="B376" s="29" t="s">
        <v>38</v>
      </c>
      <c r="C376" s="29" t="s">
        <v>40</v>
      </c>
      <c r="D376" s="29" t="s">
        <v>23</v>
      </c>
      <c r="E376" s="503" t="s">
        <v>42</v>
      </c>
      <c r="F376" s="503"/>
      <c r="G376" s="507"/>
      <c r="H376" s="508"/>
      <c r="I376" s="509"/>
      <c r="J376" s="14" t="s">
        <v>1</v>
      </c>
      <c r="K376" s="15"/>
      <c r="L376" s="15"/>
      <c r="M376" s="16"/>
      <c r="N376" s="3"/>
      <c r="V376" s="55"/>
    </row>
    <row r="377" spans="1:22" ht="13.8" thickBot="1" x14ac:dyDescent="0.3">
      <c r="A377" s="506"/>
      <c r="B377" s="10"/>
      <c r="C377" s="10"/>
      <c r="D377" s="11"/>
      <c r="E377" s="12" t="s">
        <v>4</v>
      </c>
      <c r="F377" s="13"/>
      <c r="G377" s="499"/>
      <c r="H377" s="500"/>
      <c r="I377" s="501"/>
      <c r="J377" s="14" t="s">
        <v>0</v>
      </c>
      <c r="K377" s="15"/>
      <c r="L377" s="15"/>
      <c r="M377" s="16"/>
      <c r="N377" s="3"/>
      <c r="V377" s="55"/>
    </row>
    <row r="378" spans="1:22" ht="21.6" thickTop="1" thickBot="1" x14ac:dyDescent="0.3">
      <c r="A378" s="504">
        <f t="shared" ref="A378" si="87">A374+1</f>
        <v>91</v>
      </c>
      <c r="B378" s="44" t="s">
        <v>37</v>
      </c>
      <c r="C378" s="44" t="s">
        <v>39</v>
      </c>
      <c r="D378" s="44" t="s">
        <v>24</v>
      </c>
      <c r="E378" s="502" t="s">
        <v>41</v>
      </c>
      <c r="F378" s="502"/>
      <c r="G378" s="502" t="s">
        <v>32</v>
      </c>
      <c r="H378" s="510"/>
      <c r="I378" s="50"/>
      <c r="J378" s="47" t="s">
        <v>2</v>
      </c>
      <c r="K378" s="48"/>
      <c r="L378" s="48"/>
      <c r="M378" s="49"/>
      <c r="N378" s="3"/>
      <c r="V378" s="55"/>
    </row>
    <row r="379" spans="1:22" ht="13.8" thickBot="1" x14ac:dyDescent="0.3">
      <c r="A379" s="505"/>
      <c r="B379" s="9"/>
      <c r="C379" s="9"/>
      <c r="D379" s="5"/>
      <c r="E379" s="9"/>
      <c r="F379" s="9"/>
      <c r="G379" s="511"/>
      <c r="H379" s="512"/>
      <c r="I379" s="513"/>
      <c r="J379" s="45" t="s">
        <v>2</v>
      </c>
      <c r="K379" s="45"/>
      <c r="L379" s="45"/>
      <c r="M379" s="46"/>
      <c r="N379" s="3"/>
      <c r="V379" s="55">
        <f>G379</f>
        <v>0</v>
      </c>
    </row>
    <row r="380" spans="1:22" ht="21" thickBot="1" x14ac:dyDescent="0.3">
      <c r="A380" s="505"/>
      <c r="B380" s="29" t="s">
        <v>38</v>
      </c>
      <c r="C380" s="29" t="s">
        <v>40</v>
      </c>
      <c r="D380" s="29" t="s">
        <v>23</v>
      </c>
      <c r="E380" s="503" t="s">
        <v>42</v>
      </c>
      <c r="F380" s="503"/>
      <c r="G380" s="507"/>
      <c r="H380" s="508"/>
      <c r="I380" s="509"/>
      <c r="J380" s="14" t="s">
        <v>1</v>
      </c>
      <c r="K380" s="15"/>
      <c r="L380" s="15"/>
      <c r="M380" s="16"/>
      <c r="N380" s="3"/>
      <c r="V380" s="55"/>
    </row>
    <row r="381" spans="1:22" ht="13.8" thickBot="1" x14ac:dyDescent="0.3">
      <c r="A381" s="506"/>
      <c r="B381" s="10"/>
      <c r="C381" s="10"/>
      <c r="D381" s="11"/>
      <c r="E381" s="12" t="s">
        <v>4</v>
      </c>
      <c r="F381" s="13"/>
      <c r="G381" s="499"/>
      <c r="H381" s="500"/>
      <c r="I381" s="501"/>
      <c r="J381" s="14" t="s">
        <v>0</v>
      </c>
      <c r="K381" s="15"/>
      <c r="L381" s="15"/>
      <c r="M381" s="16"/>
      <c r="N381" s="3"/>
      <c r="V381" s="55"/>
    </row>
    <row r="382" spans="1:22" ht="21.6" thickTop="1" thickBot="1" x14ac:dyDescent="0.3">
      <c r="A382" s="504">
        <f t="shared" ref="A382" si="88">A378+1</f>
        <v>92</v>
      </c>
      <c r="B382" s="44" t="s">
        <v>37</v>
      </c>
      <c r="C382" s="44" t="s">
        <v>39</v>
      </c>
      <c r="D382" s="44" t="s">
        <v>24</v>
      </c>
      <c r="E382" s="502" t="s">
        <v>41</v>
      </c>
      <c r="F382" s="502"/>
      <c r="G382" s="502" t="s">
        <v>32</v>
      </c>
      <c r="H382" s="510"/>
      <c r="I382" s="50"/>
      <c r="J382" s="47" t="s">
        <v>2</v>
      </c>
      <c r="K382" s="48"/>
      <c r="L382" s="48"/>
      <c r="M382" s="49"/>
      <c r="N382" s="3"/>
      <c r="V382" s="55"/>
    </row>
    <row r="383" spans="1:22" ht="13.8" thickBot="1" x14ac:dyDescent="0.3">
      <c r="A383" s="505"/>
      <c r="B383" s="9"/>
      <c r="C383" s="9"/>
      <c r="D383" s="5"/>
      <c r="E383" s="9"/>
      <c r="F383" s="9"/>
      <c r="G383" s="511"/>
      <c r="H383" s="512"/>
      <c r="I383" s="513"/>
      <c r="J383" s="45" t="s">
        <v>2</v>
      </c>
      <c r="K383" s="45"/>
      <c r="L383" s="45"/>
      <c r="M383" s="46"/>
      <c r="N383" s="3"/>
      <c r="V383" s="55">
        <f>G383</f>
        <v>0</v>
      </c>
    </row>
    <row r="384" spans="1:22" ht="21" thickBot="1" x14ac:dyDescent="0.3">
      <c r="A384" s="505"/>
      <c r="B384" s="29" t="s">
        <v>38</v>
      </c>
      <c r="C384" s="29" t="s">
        <v>40</v>
      </c>
      <c r="D384" s="29" t="s">
        <v>23</v>
      </c>
      <c r="E384" s="503" t="s">
        <v>42</v>
      </c>
      <c r="F384" s="503"/>
      <c r="G384" s="507"/>
      <c r="H384" s="508"/>
      <c r="I384" s="509"/>
      <c r="J384" s="14" t="s">
        <v>1</v>
      </c>
      <c r="K384" s="15"/>
      <c r="L384" s="15"/>
      <c r="M384" s="16"/>
      <c r="N384" s="3"/>
      <c r="V384" s="55"/>
    </row>
    <row r="385" spans="1:22" ht="13.8" thickBot="1" x14ac:dyDescent="0.3">
      <c r="A385" s="506"/>
      <c r="B385" s="10"/>
      <c r="C385" s="10"/>
      <c r="D385" s="11"/>
      <c r="E385" s="12" t="s">
        <v>4</v>
      </c>
      <c r="F385" s="13"/>
      <c r="G385" s="499"/>
      <c r="H385" s="500"/>
      <c r="I385" s="501"/>
      <c r="J385" s="14" t="s">
        <v>0</v>
      </c>
      <c r="K385" s="15"/>
      <c r="L385" s="15"/>
      <c r="M385" s="16"/>
      <c r="N385" s="3"/>
      <c r="V385" s="55"/>
    </row>
    <row r="386" spans="1:22" ht="21.6" thickTop="1" thickBot="1" x14ac:dyDescent="0.3">
      <c r="A386" s="504">
        <f t="shared" ref="A386" si="89">A382+1</f>
        <v>93</v>
      </c>
      <c r="B386" s="44" t="s">
        <v>37</v>
      </c>
      <c r="C386" s="44" t="s">
        <v>39</v>
      </c>
      <c r="D386" s="44" t="s">
        <v>24</v>
      </c>
      <c r="E386" s="502" t="s">
        <v>41</v>
      </c>
      <c r="F386" s="502"/>
      <c r="G386" s="502" t="s">
        <v>32</v>
      </c>
      <c r="H386" s="510"/>
      <c r="I386" s="50"/>
      <c r="J386" s="47" t="s">
        <v>2</v>
      </c>
      <c r="K386" s="48"/>
      <c r="L386" s="48"/>
      <c r="M386" s="49"/>
      <c r="N386" s="3"/>
      <c r="V386" s="55"/>
    </row>
    <row r="387" spans="1:22" ht="13.8" thickBot="1" x14ac:dyDescent="0.3">
      <c r="A387" s="505"/>
      <c r="B387" s="9"/>
      <c r="C387" s="9"/>
      <c r="D387" s="5"/>
      <c r="E387" s="9"/>
      <c r="F387" s="9"/>
      <c r="G387" s="511"/>
      <c r="H387" s="512"/>
      <c r="I387" s="513"/>
      <c r="J387" s="45" t="s">
        <v>2</v>
      </c>
      <c r="K387" s="45"/>
      <c r="L387" s="45"/>
      <c r="M387" s="46"/>
      <c r="N387" s="3"/>
      <c r="V387" s="55">
        <f>G387</f>
        <v>0</v>
      </c>
    </row>
    <row r="388" spans="1:22" ht="21" thickBot="1" x14ac:dyDescent="0.3">
      <c r="A388" s="505"/>
      <c r="B388" s="29" t="s">
        <v>38</v>
      </c>
      <c r="C388" s="29" t="s">
        <v>40</v>
      </c>
      <c r="D388" s="29" t="s">
        <v>23</v>
      </c>
      <c r="E388" s="503" t="s">
        <v>42</v>
      </c>
      <c r="F388" s="503"/>
      <c r="G388" s="507"/>
      <c r="H388" s="508"/>
      <c r="I388" s="509"/>
      <c r="J388" s="14" t="s">
        <v>1</v>
      </c>
      <c r="K388" s="15"/>
      <c r="L388" s="15"/>
      <c r="M388" s="16"/>
      <c r="N388" s="3"/>
      <c r="V388" s="55"/>
    </row>
    <row r="389" spans="1:22" ht="13.8" thickBot="1" x14ac:dyDescent="0.3">
      <c r="A389" s="506"/>
      <c r="B389" s="10"/>
      <c r="C389" s="10"/>
      <c r="D389" s="11"/>
      <c r="E389" s="12" t="s">
        <v>4</v>
      </c>
      <c r="F389" s="13"/>
      <c r="G389" s="499"/>
      <c r="H389" s="500"/>
      <c r="I389" s="501"/>
      <c r="J389" s="14" t="s">
        <v>0</v>
      </c>
      <c r="K389" s="15"/>
      <c r="L389" s="15"/>
      <c r="M389" s="16"/>
      <c r="N389" s="3"/>
      <c r="V389" s="55"/>
    </row>
    <row r="390" spans="1:22" ht="21.6" thickTop="1" thickBot="1" x14ac:dyDescent="0.3">
      <c r="A390" s="504">
        <f t="shared" ref="A390" si="90">A386+1</f>
        <v>94</v>
      </c>
      <c r="B390" s="44" t="s">
        <v>37</v>
      </c>
      <c r="C390" s="44" t="s">
        <v>39</v>
      </c>
      <c r="D390" s="44" t="s">
        <v>24</v>
      </c>
      <c r="E390" s="502" t="s">
        <v>41</v>
      </c>
      <c r="F390" s="502"/>
      <c r="G390" s="502" t="s">
        <v>32</v>
      </c>
      <c r="H390" s="510"/>
      <c r="I390" s="50"/>
      <c r="J390" s="47" t="s">
        <v>2</v>
      </c>
      <c r="K390" s="48"/>
      <c r="L390" s="48"/>
      <c r="M390" s="49"/>
      <c r="N390" s="3"/>
      <c r="V390" s="55"/>
    </row>
    <row r="391" spans="1:22" ht="13.8" thickBot="1" x14ac:dyDescent="0.3">
      <c r="A391" s="505"/>
      <c r="B391" s="9"/>
      <c r="C391" s="9"/>
      <c r="D391" s="5"/>
      <c r="E391" s="9"/>
      <c r="F391" s="9"/>
      <c r="G391" s="511"/>
      <c r="H391" s="512"/>
      <c r="I391" s="513"/>
      <c r="J391" s="45" t="s">
        <v>2</v>
      </c>
      <c r="K391" s="45"/>
      <c r="L391" s="45"/>
      <c r="M391" s="46"/>
      <c r="N391" s="3"/>
      <c r="V391" s="55">
        <f>G391</f>
        <v>0</v>
      </c>
    </row>
    <row r="392" spans="1:22" ht="21" thickBot="1" x14ac:dyDescent="0.3">
      <c r="A392" s="505"/>
      <c r="B392" s="29" t="s">
        <v>38</v>
      </c>
      <c r="C392" s="29" t="s">
        <v>40</v>
      </c>
      <c r="D392" s="29" t="s">
        <v>23</v>
      </c>
      <c r="E392" s="503" t="s">
        <v>42</v>
      </c>
      <c r="F392" s="503"/>
      <c r="G392" s="507"/>
      <c r="H392" s="508"/>
      <c r="I392" s="509"/>
      <c r="J392" s="14" t="s">
        <v>1</v>
      </c>
      <c r="K392" s="15"/>
      <c r="L392" s="15"/>
      <c r="M392" s="16"/>
      <c r="N392" s="3"/>
      <c r="V392" s="55"/>
    </row>
    <row r="393" spans="1:22" ht="13.8" thickBot="1" x14ac:dyDescent="0.3">
      <c r="A393" s="506"/>
      <c r="B393" s="10"/>
      <c r="C393" s="10"/>
      <c r="D393" s="11"/>
      <c r="E393" s="12" t="s">
        <v>4</v>
      </c>
      <c r="F393" s="13"/>
      <c r="G393" s="499"/>
      <c r="H393" s="500"/>
      <c r="I393" s="501"/>
      <c r="J393" s="14" t="s">
        <v>0</v>
      </c>
      <c r="K393" s="15"/>
      <c r="L393" s="15"/>
      <c r="M393" s="16"/>
      <c r="N393" s="3"/>
      <c r="V393" s="55"/>
    </row>
    <row r="394" spans="1:22" ht="21.6" thickTop="1" thickBot="1" x14ac:dyDescent="0.3">
      <c r="A394" s="504">
        <f t="shared" ref="A394" si="91">A390+1</f>
        <v>95</v>
      </c>
      <c r="B394" s="44" t="s">
        <v>37</v>
      </c>
      <c r="C394" s="44" t="s">
        <v>39</v>
      </c>
      <c r="D394" s="44" t="s">
        <v>24</v>
      </c>
      <c r="E394" s="502" t="s">
        <v>41</v>
      </c>
      <c r="F394" s="502"/>
      <c r="G394" s="502" t="s">
        <v>32</v>
      </c>
      <c r="H394" s="510"/>
      <c r="I394" s="50"/>
      <c r="J394" s="47" t="s">
        <v>2</v>
      </c>
      <c r="K394" s="48"/>
      <c r="L394" s="48"/>
      <c r="M394" s="49"/>
      <c r="N394" s="3"/>
      <c r="V394" s="55"/>
    </row>
    <row r="395" spans="1:22" ht="13.8" thickBot="1" x14ac:dyDescent="0.3">
      <c r="A395" s="505"/>
      <c r="B395" s="9"/>
      <c r="C395" s="9"/>
      <c r="D395" s="5"/>
      <c r="E395" s="9"/>
      <c r="F395" s="9"/>
      <c r="G395" s="511"/>
      <c r="H395" s="512"/>
      <c r="I395" s="513"/>
      <c r="J395" s="45" t="s">
        <v>2</v>
      </c>
      <c r="K395" s="45"/>
      <c r="L395" s="45"/>
      <c r="M395" s="46"/>
      <c r="N395" s="3"/>
      <c r="V395" s="55">
        <f>G395</f>
        <v>0</v>
      </c>
    </row>
    <row r="396" spans="1:22" ht="21" thickBot="1" x14ac:dyDescent="0.3">
      <c r="A396" s="505"/>
      <c r="B396" s="29" t="s">
        <v>38</v>
      </c>
      <c r="C396" s="29" t="s">
        <v>40</v>
      </c>
      <c r="D396" s="29" t="s">
        <v>23</v>
      </c>
      <c r="E396" s="503" t="s">
        <v>42</v>
      </c>
      <c r="F396" s="503"/>
      <c r="G396" s="507"/>
      <c r="H396" s="508"/>
      <c r="I396" s="509"/>
      <c r="J396" s="14" t="s">
        <v>1</v>
      </c>
      <c r="K396" s="15"/>
      <c r="L396" s="15"/>
      <c r="M396" s="16"/>
      <c r="N396" s="3"/>
      <c r="V396" s="55"/>
    </row>
    <row r="397" spans="1:22" ht="13.8" thickBot="1" x14ac:dyDescent="0.3">
      <c r="A397" s="506"/>
      <c r="B397" s="10"/>
      <c r="C397" s="10"/>
      <c r="D397" s="11"/>
      <c r="E397" s="12" t="s">
        <v>4</v>
      </c>
      <c r="F397" s="13"/>
      <c r="G397" s="499"/>
      <c r="H397" s="500"/>
      <c r="I397" s="501"/>
      <c r="J397" s="14" t="s">
        <v>0</v>
      </c>
      <c r="K397" s="15"/>
      <c r="L397" s="15"/>
      <c r="M397" s="16"/>
      <c r="N397" s="3"/>
      <c r="V397" s="55"/>
    </row>
    <row r="398" spans="1:22" ht="21.6" thickTop="1" thickBot="1" x14ac:dyDescent="0.3">
      <c r="A398" s="504">
        <f t="shared" ref="A398" si="92">A394+1</f>
        <v>96</v>
      </c>
      <c r="B398" s="44" t="s">
        <v>37</v>
      </c>
      <c r="C398" s="44" t="s">
        <v>39</v>
      </c>
      <c r="D398" s="44" t="s">
        <v>24</v>
      </c>
      <c r="E398" s="502" t="s">
        <v>41</v>
      </c>
      <c r="F398" s="502"/>
      <c r="G398" s="502" t="s">
        <v>32</v>
      </c>
      <c r="H398" s="510"/>
      <c r="I398" s="50"/>
      <c r="J398" s="47" t="s">
        <v>2</v>
      </c>
      <c r="K398" s="48"/>
      <c r="L398" s="48"/>
      <c r="M398" s="49"/>
      <c r="N398" s="3"/>
      <c r="V398" s="55"/>
    </row>
    <row r="399" spans="1:22" ht="13.8" thickBot="1" x14ac:dyDescent="0.3">
      <c r="A399" s="505"/>
      <c r="B399" s="9"/>
      <c r="C399" s="9"/>
      <c r="D399" s="5"/>
      <c r="E399" s="9"/>
      <c r="F399" s="9"/>
      <c r="G399" s="511"/>
      <c r="H399" s="512"/>
      <c r="I399" s="513"/>
      <c r="J399" s="45" t="s">
        <v>2</v>
      </c>
      <c r="K399" s="45"/>
      <c r="L399" s="45"/>
      <c r="M399" s="46"/>
      <c r="N399" s="3"/>
      <c r="V399" s="55">
        <f>G399</f>
        <v>0</v>
      </c>
    </row>
    <row r="400" spans="1:22" ht="21" thickBot="1" x14ac:dyDescent="0.3">
      <c r="A400" s="505"/>
      <c r="B400" s="29" t="s">
        <v>38</v>
      </c>
      <c r="C400" s="29" t="s">
        <v>40</v>
      </c>
      <c r="D400" s="29" t="s">
        <v>23</v>
      </c>
      <c r="E400" s="503" t="s">
        <v>42</v>
      </c>
      <c r="F400" s="503"/>
      <c r="G400" s="507"/>
      <c r="H400" s="508"/>
      <c r="I400" s="509"/>
      <c r="J400" s="14" t="s">
        <v>1</v>
      </c>
      <c r="K400" s="15"/>
      <c r="L400" s="15"/>
      <c r="M400" s="16"/>
      <c r="N400" s="3"/>
      <c r="V400" s="55"/>
    </row>
    <row r="401" spans="1:22" ht="13.8" thickBot="1" x14ac:dyDescent="0.3">
      <c r="A401" s="506"/>
      <c r="B401" s="10"/>
      <c r="C401" s="10"/>
      <c r="D401" s="11"/>
      <c r="E401" s="12" t="s">
        <v>4</v>
      </c>
      <c r="F401" s="13"/>
      <c r="G401" s="499"/>
      <c r="H401" s="500"/>
      <c r="I401" s="501"/>
      <c r="J401" s="14" t="s">
        <v>0</v>
      </c>
      <c r="K401" s="15"/>
      <c r="L401" s="15"/>
      <c r="M401" s="16"/>
      <c r="N401" s="3"/>
      <c r="V401" s="55"/>
    </row>
    <row r="402" spans="1:22" ht="21.6" thickTop="1" thickBot="1" x14ac:dyDescent="0.3">
      <c r="A402" s="504">
        <f t="shared" ref="A402" si="93">A398+1</f>
        <v>97</v>
      </c>
      <c r="B402" s="44" t="s">
        <v>37</v>
      </c>
      <c r="C402" s="44" t="s">
        <v>39</v>
      </c>
      <c r="D402" s="44" t="s">
        <v>24</v>
      </c>
      <c r="E402" s="502" t="s">
        <v>41</v>
      </c>
      <c r="F402" s="502"/>
      <c r="G402" s="502" t="s">
        <v>32</v>
      </c>
      <c r="H402" s="510"/>
      <c r="I402" s="50"/>
      <c r="J402" s="47" t="s">
        <v>2</v>
      </c>
      <c r="K402" s="48"/>
      <c r="L402" s="48"/>
      <c r="M402" s="49"/>
      <c r="N402" s="3"/>
      <c r="V402" s="55"/>
    </row>
    <row r="403" spans="1:22" ht="13.8" thickBot="1" x14ac:dyDescent="0.3">
      <c r="A403" s="505"/>
      <c r="B403" s="9"/>
      <c r="C403" s="9"/>
      <c r="D403" s="5"/>
      <c r="E403" s="9"/>
      <c r="F403" s="9"/>
      <c r="G403" s="511"/>
      <c r="H403" s="512"/>
      <c r="I403" s="513"/>
      <c r="J403" s="45" t="s">
        <v>2</v>
      </c>
      <c r="K403" s="45"/>
      <c r="L403" s="45"/>
      <c r="M403" s="46"/>
      <c r="N403" s="3"/>
      <c r="V403" s="55">
        <f>G403</f>
        <v>0</v>
      </c>
    </row>
    <row r="404" spans="1:22" ht="21" thickBot="1" x14ac:dyDescent="0.3">
      <c r="A404" s="505"/>
      <c r="B404" s="29" t="s">
        <v>38</v>
      </c>
      <c r="C404" s="29" t="s">
        <v>40</v>
      </c>
      <c r="D404" s="29" t="s">
        <v>23</v>
      </c>
      <c r="E404" s="503" t="s">
        <v>42</v>
      </c>
      <c r="F404" s="503"/>
      <c r="G404" s="507"/>
      <c r="H404" s="508"/>
      <c r="I404" s="509"/>
      <c r="J404" s="14" t="s">
        <v>1</v>
      </c>
      <c r="K404" s="15"/>
      <c r="L404" s="15"/>
      <c r="M404" s="16"/>
      <c r="N404" s="3"/>
      <c r="V404" s="55"/>
    </row>
    <row r="405" spans="1:22" ht="13.8" thickBot="1" x14ac:dyDescent="0.3">
      <c r="A405" s="506"/>
      <c r="B405" s="10"/>
      <c r="C405" s="10"/>
      <c r="D405" s="11"/>
      <c r="E405" s="12" t="s">
        <v>4</v>
      </c>
      <c r="F405" s="13"/>
      <c r="G405" s="499"/>
      <c r="H405" s="500"/>
      <c r="I405" s="501"/>
      <c r="J405" s="14" t="s">
        <v>0</v>
      </c>
      <c r="K405" s="15"/>
      <c r="L405" s="15"/>
      <c r="M405" s="16"/>
      <c r="N405" s="3"/>
      <c r="V405" s="55"/>
    </row>
    <row r="406" spans="1:22" ht="21.6" thickTop="1" thickBot="1" x14ac:dyDescent="0.3">
      <c r="A406" s="504">
        <f t="shared" ref="A406" si="94">A402+1</f>
        <v>98</v>
      </c>
      <c r="B406" s="44" t="s">
        <v>37</v>
      </c>
      <c r="C406" s="44" t="s">
        <v>39</v>
      </c>
      <c r="D406" s="44" t="s">
        <v>24</v>
      </c>
      <c r="E406" s="502" t="s">
        <v>41</v>
      </c>
      <c r="F406" s="502"/>
      <c r="G406" s="502" t="s">
        <v>32</v>
      </c>
      <c r="H406" s="510"/>
      <c r="I406" s="50"/>
      <c r="J406" s="47" t="s">
        <v>2</v>
      </c>
      <c r="K406" s="48"/>
      <c r="L406" s="48"/>
      <c r="M406" s="49"/>
      <c r="N406" s="3"/>
      <c r="V406" s="55"/>
    </row>
    <row r="407" spans="1:22" ht="13.8" thickBot="1" x14ac:dyDescent="0.3">
      <c r="A407" s="505"/>
      <c r="B407" s="9"/>
      <c r="C407" s="9"/>
      <c r="D407" s="5"/>
      <c r="E407" s="9"/>
      <c r="F407" s="9"/>
      <c r="G407" s="511"/>
      <c r="H407" s="512"/>
      <c r="I407" s="513"/>
      <c r="J407" s="45" t="s">
        <v>2</v>
      </c>
      <c r="K407" s="45"/>
      <c r="L407" s="45"/>
      <c r="M407" s="46"/>
      <c r="N407" s="3"/>
      <c r="V407" s="55">
        <f>G407</f>
        <v>0</v>
      </c>
    </row>
    <row r="408" spans="1:22" ht="21" thickBot="1" x14ac:dyDescent="0.3">
      <c r="A408" s="505"/>
      <c r="B408" s="29" t="s">
        <v>38</v>
      </c>
      <c r="C408" s="29" t="s">
        <v>40</v>
      </c>
      <c r="D408" s="29" t="s">
        <v>23</v>
      </c>
      <c r="E408" s="503" t="s">
        <v>42</v>
      </c>
      <c r="F408" s="503"/>
      <c r="G408" s="507"/>
      <c r="H408" s="508"/>
      <c r="I408" s="509"/>
      <c r="J408" s="14" t="s">
        <v>1</v>
      </c>
      <c r="K408" s="15"/>
      <c r="L408" s="15"/>
      <c r="M408" s="16"/>
      <c r="N408" s="3"/>
      <c r="V408" s="55"/>
    </row>
    <row r="409" spans="1:22" ht="13.8" thickBot="1" x14ac:dyDescent="0.3">
      <c r="A409" s="506"/>
      <c r="B409" s="10"/>
      <c r="C409" s="10"/>
      <c r="D409" s="11"/>
      <c r="E409" s="12" t="s">
        <v>4</v>
      </c>
      <c r="F409" s="13"/>
      <c r="G409" s="499"/>
      <c r="H409" s="500"/>
      <c r="I409" s="501"/>
      <c r="J409" s="14" t="s">
        <v>0</v>
      </c>
      <c r="K409" s="15"/>
      <c r="L409" s="15"/>
      <c r="M409" s="16"/>
      <c r="N409" s="3"/>
      <c r="V409" s="55"/>
    </row>
    <row r="410" spans="1:22" ht="21.6" thickTop="1" thickBot="1" x14ac:dyDescent="0.3">
      <c r="A410" s="504">
        <f t="shared" ref="A410" si="95">A406+1</f>
        <v>99</v>
      </c>
      <c r="B410" s="44" t="s">
        <v>37</v>
      </c>
      <c r="C410" s="44" t="s">
        <v>39</v>
      </c>
      <c r="D410" s="44" t="s">
        <v>24</v>
      </c>
      <c r="E410" s="502" t="s">
        <v>41</v>
      </c>
      <c r="F410" s="502"/>
      <c r="G410" s="502" t="s">
        <v>32</v>
      </c>
      <c r="H410" s="510"/>
      <c r="I410" s="50"/>
      <c r="J410" s="47" t="s">
        <v>2</v>
      </c>
      <c r="K410" s="48"/>
      <c r="L410" s="48"/>
      <c r="M410" s="49"/>
      <c r="N410" s="3"/>
      <c r="V410" s="55"/>
    </row>
    <row r="411" spans="1:22" ht="13.8" thickBot="1" x14ac:dyDescent="0.3">
      <c r="A411" s="505"/>
      <c r="B411" s="9"/>
      <c r="C411" s="9"/>
      <c r="D411" s="5"/>
      <c r="E411" s="9"/>
      <c r="F411" s="9"/>
      <c r="G411" s="511"/>
      <c r="H411" s="512"/>
      <c r="I411" s="513"/>
      <c r="J411" s="45" t="s">
        <v>2</v>
      </c>
      <c r="K411" s="45"/>
      <c r="L411" s="45"/>
      <c r="M411" s="46"/>
      <c r="N411" s="3"/>
      <c r="V411" s="55">
        <f>G411</f>
        <v>0</v>
      </c>
    </row>
    <row r="412" spans="1:22" ht="21" thickBot="1" x14ac:dyDescent="0.3">
      <c r="A412" s="505"/>
      <c r="B412" s="29" t="s">
        <v>38</v>
      </c>
      <c r="C412" s="29" t="s">
        <v>40</v>
      </c>
      <c r="D412" s="29" t="s">
        <v>23</v>
      </c>
      <c r="E412" s="503" t="s">
        <v>42</v>
      </c>
      <c r="F412" s="503"/>
      <c r="G412" s="507"/>
      <c r="H412" s="508"/>
      <c r="I412" s="509"/>
      <c r="J412" s="14" t="s">
        <v>1</v>
      </c>
      <c r="K412" s="15"/>
      <c r="L412" s="15"/>
      <c r="M412" s="16"/>
      <c r="N412" s="3"/>
      <c r="V412" s="55"/>
    </row>
    <row r="413" spans="1:22" ht="13.8" thickBot="1" x14ac:dyDescent="0.3">
      <c r="A413" s="506"/>
      <c r="B413" s="10"/>
      <c r="C413" s="10"/>
      <c r="D413" s="11"/>
      <c r="E413" s="12" t="s">
        <v>4</v>
      </c>
      <c r="F413" s="13"/>
      <c r="G413" s="499"/>
      <c r="H413" s="500"/>
      <c r="I413" s="501"/>
      <c r="J413" s="14" t="s">
        <v>0</v>
      </c>
      <c r="K413" s="15"/>
      <c r="L413" s="15"/>
      <c r="M413" s="16"/>
      <c r="N413" s="3"/>
      <c r="V413" s="55"/>
    </row>
    <row r="414" spans="1:22" ht="21.6" thickTop="1" thickBot="1" x14ac:dyDescent="0.3">
      <c r="A414" s="504">
        <f t="shared" ref="A414" si="96">A410+1</f>
        <v>100</v>
      </c>
      <c r="B414" s="44" t="s">
        <v>37</v>
      </c>
      <c r="C414" s="44" t="s">
        <v>39</v>
      </c>
      <c r="D414" s="44" t="s">
        <v>24</v>
      </c>
      <c r="E414" s="502" t="s">
        <v>41</v>
      </c>
      <c r="F414" s="502"/>
      <c r="G414" s="502" t="s">
        <v>32</v>
      </c>
      <c r="H414" s="510"/>
      <c r="I414" s="50"/>
      <c r="J414" s="47" t="s">
        <v>2</v>
      </c>
      <c r="K414" s="48"/>
      <c r="L414" s="48"/>
      <c r="M414" s="49"/>
      <c r="N414" s="3"/>
      <c r="V414" s="55"/>
    </row>
    <row r="415" spans="1:22" ht="13.8" thickBot="1" x14ac:dyDescent="0.3">
      <c r="A415" s="505"/>
      <c r="B415" s="9"/>
      <c r="C415" s="9"/>
      <c r="D415" s="5"/>
      <c r="E415" s="9"/>
      <c r="F415" s="9"/>
      <c r="G415" s="511"/>
      <c r="H415" s="512"/>
      <c r="I415" s="513"/>
      <c r="J415" s="45" t="s">
        <v>2</v>
      </c>
      <c r="K415" s="45"/>
      <c r="L415" s="45"/>
      <c r="M415" s="46"/>
      <c r="N415" s="3"/>
      <c r="V415" s="55">
        <f>G415</f>
        <v>0</v>
      </c>
    </row>
    <row r="416" spans="1:22" ht="21" thickBot="1" x14ac:dyDescent="0.3">
      <c r="A416" s="505"/>
      <c r="B416" s="29" t="s">
        <v>38</v>
      </c>
      <c r="C416" s="29" t="s">
        <v>40</v>
      </c>
      <c r="D416" s="29" t="s">
        <v>23</v>
      </c>
      <c r="E416" s="503" t="s">
        <v>42</v>
      </c>
      <c r="F416" s="503"/>
      <c r="G416" s="507"/>
      <c r="H416" s="508"/>
      <c r="I416" s="509"/>
      <c r="J416" s="14" t="s">
        <v>1</v>
      </c>
      <c r="K416" s="15"/>
      <c r="L416" s="15"/>
      <c r="M416" s="16"/>
      <c r="N416" s="3"/>
    </row>
    <row r="417" spans="1:17" ht="13.8" thickBot="1" x14ac:dyDescent="0.3">
      <c r="A417" s="506"/>
      <c r="B417" s="11"/>
      <c r="C417" s="11"/>
      <c r="D417" s="11"/>
      <c r="E417" s="27" t="s">
        <v>4</v>
      </c>
      <c r="F417" s="28"/>
      <c r="G417" s="499"/>
      <c r="H417" s="500"/>
      <c r="I417" s="501"/>
      <c r="J417" s="24" t="s">
        <v>0</v>
      </c>
      <c r="K417" s="25"/>
      <c r="L417" s="25"/>
      <c r="M417" s="26"/>
      <c r="N417" s="3"/>
    </row>
    <row r="418" spans="1:17" ht="13.8" thickTop="1" x14ac:dyDescent="0.25"/>
    <row r="419" spans="1:17" ht="13.8" thickBot="1" x14ac:dyDescent="0.3"/>
    <row r="420" spans="1:17" x14ac:dyDescent="0.25">
      <c r="P420" s="30" t="s">
        <v>30</v>
      </c>
      <c r="Q420" s="31"/>
    </row>
    <row r="421" spans="1:17" x14ac:dyDescent="0.25">
      <c r="P421" s="32"/>
      <c r="Q421" s="33"/>
    </row>
    <row r="422" spans="1:17" ht="33.6" x14ac:dyDescent="0.25">
      <c r="B422" s="1"/>
      <c r="P422" s="34" t="b">
        <v>0</v>
      </c>
      <c r="Q422" s="51" t="str">
        <f xml:space="preserve"> CONCATENATE("OCTOBER 1, ",$M$7-1,"- MARCH 31, ",$M$7)</f>
        <v>OCTOBER 1, 2018- MARCH 31, 2019</v>
      </c>
    </row>
    <row r="423" spans="1:17" ht="25.2" x14ac:dyDescent="0.25">
      <c r="B423" s="1"/>
      <c r="P423" s="34" t="b">
        <v>1</v>
      </c>
      <c r="Q423" s="51" t="str">
        <f xml:space="preserve"> CONCATENATE("APRIL 1 - SEPTEMBER 30, ",$M$7)</f>
        <v>APRIL 1 - SEPTEMBER 30, 2019</v>
      </c>
    </row>
    <row r="424" spans="1:17" x14ac:dyDescent="0.25">
      <c r="P424" s="34" t="b">
        <v>0</v>
      </c>
      <c r="Q424" s="35"/>
    </row>
    <row r="425" spans="1:17" ht="13.8" thickBot="1" x14ac:dyDescent="0.3">
      <c r="P425" s="36">
        <v>1</v>
      </c>
      <c r="Q425" s="37"/>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9.109375" defaultRowHeight="13.2" x14ac:dyDescent="0.25"/>
  <cols>
    <col min="1" max="1" width="3.88671875" style="88" customWidth="1"/>
    <col min="2" max="2" width="16.109375" style="88" customWidth="1"/>
    <col min="3" max="3" width="17.6640625" style="88" customWidth="1"/>
    <col min="4" max="4" width="14.44140625" style="88" customWidth="1"/>
    <col min="5" max="5" width="18.6640625" style="88" hidden="1" customWidth="1"/>
    <col min="6" max="6" width="14.88671875" style="88" customWidth="1"/>
    <col min="7" max="7" width="3" style="88" customWidth="1"/>
    <col min="8" max="8" width="11.33203125" style="88" customWidth="1"/>
    <col min="9" max="9" width="3" style="88" customWidth="1"/>
    <col min="10" max="10" width="12.33203125" style="88" customWidth="1"/>
    <col min="11" max="11" width="9.109375" style="88" customWidth="1"/>
    <col min="12" max="12" width="8.88671875" style="88" customWidth="1"/>
    <col min="13" max="13" width="8" style="88" customWidth="1"/>
    <col min="14" max="14" width="0.109375" style="88" customWidth="1"/>
    <col min="15" max="15" width="9.109375" style="88"/>
    <col min="16" max="16" width="20.33203125" style="88" bestFit="1" customWidth="1"/>
    <col min="17" max="20" width="9.109375" style="88"/>
    <col min="21" max="21" width="9.44140625" style="88" customWidth="1"/>
    <col min="22" max="22" width="13.6640625" style="132" customWidth="1"/>
    <col min="23" max="16384" width="9.109375" style="88"/>
  </cols>
  <sheetData>
    <row r="1" spans="1:19" s="88" customFormat="1" hidden="1" x14ac:dyDescent="0.25"/>
    <row r="2" spans="1:19" s="88" customFormat="1" x14ac:dyDescent="0.25">
      <c r="J2" s="572" t="s">
        <v>34</v>
      </c>
      <c r="K2" s="573"/>
      <c r="L2" s="573"/>
      <c r="M2" s="573"/>
      <c r="P2" s="575"/>
      <c r="Q2" s="575"/>
      <c r="R2" s="575"/>
      <c r="S2" s="575"/>
    </row>
    <row r="3" spans="1:19" s="88" customFormat="1" x14ac:dyDescent="0.25">
      <c r="J3" s="573"/>
      <c r="K3" s="573"/>
      <c r="L3" s="573"/>
      <c r="M3" s="573"/>
      <c r="P3" s="576"/>
      <c r="Q3" s="576"/>
      <c r="R3" s="576"/>
      <c r="S3" s="576"/>
    </row>
    <row r="4" spans="1:19" s="88" customFormat="1" ht="13.8" thickBot="1" x14ac:dyDescent="0.3">
      <c r="A4" s="90"/>
      <c r="B4" s="90"/>
      <c r="C4" s="90"/>
      <c r="D4" s="90"/>
      <c r="E4" s="90"/>
      <c r="F4" s="90"/>
      <c r="G4" s="90"/>
      <c r="H4" s="90"/>
      <c r="I4" s="90"/>
      <c r="J4" s="574"/>
      <c r="K4" s="574"/>
      <c r="L4" s="574"/>
      <c r="M4" s="574"/>
      <c r="P4" s="577"/>
      <c r="Q4" s="577"/>
      <c r="R4" s="577"/>
      <c r="S4" s="577"/>
    </row>
    <row r="5" spans="1:19" s="88" customFormat="1" ht="30" customHeight="1" thickTop="1" thickBot="1" x14ac:dyDescent="0.3">
      <c r="A5" s="578" t="str">
        <f>CONCATENATE("1353 Travel Report for ",B9,", ",B10," for the reporting period ",IF(G9=0,IF(I9=0,CONCATENATE("[MARK REPORTING PERIOD]"),CONCATENATE(Q423)), CONCATENATE(Q422)))</f>
        <v>1353 Travel Report for Department of the Interior, Bureau of Indian Affairs (BIA) for the reporting period APRIL 1 - SEPTEMBER 30, 2019</v>
      </c>
      <c r="B5" s="579"/>
      <c r="C5" s="579"/>
      <c r="D5" s="579"/>
      <c r="E5" s="579"/>
      <c r="F5" s="579"/>
      <c r="G5" s="579"/>
      <c r="H5" s="579"/>
      <c r="I5" s="579"/>
      <c r="J5" s="579"/>
      <c r="K5" s="579"/>
      <c r="L5" s="579"/>
      <c r="M5" s="579"/>
      <c r="N5" s="91"/>
      <c r="O5" s="90"/>
      <c r="Q5" s="92"/>
    </row>
    <row r="6" spans="1:19" s="88" customFormat="1" ht="13.5" customHeight="1" thickTop="1" x14ac:dyDescent="0.25">
      <c r="A6" s="580" t="s">
        <v>9</v>
      </c>
      <c r="B6" s="582" t="s">
        <v>44</v>
      </c>
      <c r="C6" s="583"/>
      <c r="D6" s="583"/>
      <c r="E6" s="583"/>
      <c r="F6" s="583"/>
      <c r="G6" s="583"/>
      <c r="H6" s="583"/>
      <c r="I6" s="583"/>
      <c r="J6" s="584"/>
      <c r="K6" s="19" t="s">
        <v>20</v>
      </c>
      <c r="L6" s="19" t="s">
        <v>10</v>
      </c>
      <c r="M6" s="19" t="s">
        <v>19</v>
      </c>
      <c r="N6" s="93"/>
      <c r="O6" s="90"/>
    </row>
    <row r="7" spans="1:19" s="88" customFormat="1" ht="20.25" customHeight="1" thickBot="1" x14ac:dyDescent="0.3">
      <c r="A7" s="580"/>
      <c r="B7" s="585"/>
      <c r="C7" s="586"/>
      <c r="D7" s="586"/>
      <c r="E7" s="586"/>
      <c r="F7" s="586"/>
      <c r="G7" s="586"/>
      <c r="H7" s="586"/>
      <c r="I7" s="586"/>
      <c r="J7" s="587"/>
      <c r="K7" s="40" t="s">
        <v>466</v>
      </c>
      <c r="L7" s="41" t="s">
        <v>466</v>
      </c>
      <c r="M7" s="42">
        <v>2019</v>
      </c>
      <c r="N7" s="94"/>
      <c r="O7" s="90"/>
    </row>
    <row r="8" spans="1:19" s="88" customFormat="1" ht="27.75" customHeight="1" thickTop="1" thickBot="1" x14ac:dyDescent="0.3">
      <c r="A8" s="580"/>
      <c r="B8" s="588" t="s">
        <v>27</v>
      </c>
      <c r="C8" s="589"/>
      <c r="D8" s="589"/>
      <c r="E8" s="589"/>
      <c r="F8" s="589"/>
      <c r="G8" s="590"/>
      <c r="H8" s="590"/>
      <c r="I8" s="590"/>
      <c r="J8" s="590"/>
      <c r="K8" s="590"/>
      <c r="L8" s="589"/>
      <c r="M8" s="589"/>
      <c r="N8" s="591"/>
      <c r="O8" s="90"/>
    </row>
    <row r="9" spans="1:19" s="88" customFormat="1" ht="18" customHeight="1" thickTop="1" x14ac:dyDescent="0.3">
      <c r="A9" s="580"/>
      <c r="B9" s="592" t="s">
        <v>28</v>
      </c>
      <c r="C9" s="570"/>
      <c r="D9" s="570"/>
      <c r="E9" s="570"/>
      <c r="F9" s="570"/>
      <c r="G9" s="484"/>
      <c r="H9" s="493" t="str">
        <f>"REPORTING PERIOD: "&amp;Q422</f>
        <v>REPORTING PERIOD: OCTOBER 1, 2018- MARCH 31, 2019</v>
      </c>
      <c r="I9" s="487" t="s">
        <v>3</v>
      </c>
      <c r="J9" s="496" t="str">
        <f>"REPORTING PERIOD: "&amp;Q423</f>
        <v>REPORTING PERIOD: APRIL 1 - SEPTEMBER 30, 2019</v>
      </c>
      <c r="K9" s="490"/>
      <c r="L9" s="476" t="s">
        <v>8</v>
      </c>
      <c r="M9" s="477"/>
      <c r="N9" s="96"/>
      <c r="O9" s="97"/>
      <c r="P9" s="90"/>
    </row>
    <row r="10" spans="1:19" s="88" customFormat="1" ht="15.75" customHeight="1" x14ac:dyDescent="0.25">
      <c r="A10" s="580"/>
      <c r="B10" s="569" t="s">
        <v>2161</v>
      </c>
      <c r="C10" s="570"/>
      <c r="D10" s="570"/>
      <c r="E10" s="570"/>
      <c r="F10" s="571"/>
      <c r="G10" s="485"/>
      <c r="H10" s="494"/>
      <c r="I10" s="488"/>
      <c r="J10" s="497"/>
      <c r="K10" s="491"/>
      <c r="L10" s="476"/>
      <c r="M10" s="477"/>
      <c r="N10" s="96"/>
      <c r="O10" s="97"/>
      <c r="P10" s="90"/>
    </row>
    <row r="11" spans="1:19" s="88" customFormat="1" ht="13.8" thickBot="1" x14ac:dyDescent="0.3">
      <c r="A11" s="580"/>
      <c r="B11" s="98" t="s">
        <v>21</v>
      </c>
      <c r="C11" s="99" t="s">
        <v>442</v>
      </c>
      <c r="D11" s="535" t="s">
        <v>2213</v>
      </c>
      <c r="E11" s="535"/>
      <c r="F11" s="536"/>
      <c r="G11" s="486"/>
      <c r="H11" s="495"/>
      <c r="I11" s="489"/>
      <c r="J11" s="498"/>
      <c r="K11" s="492"/>
      <c r="L11" s="478"/>
      <c r="M11" s="479"/>
      <c r="N11" s="100"/>
      <c r="O11" s="97"/>
      <c r="P11" s="90"/>
    </row>
    <row r="12" spans="1:19" s="88" customFormat="1" ht="13.8" thickTop="1" x14ac:dyDescent="0.25">
      <c r="A12" s="580"/>
      <c r="B12" s="537" t="s">
        <v>26</v>
      </c>
      <c r="C12" s="469" t="s">
        <v>31</v>
      </c>
      <c r="D12" s="471" t="s">
        <v>22</v>
      </c>
      <c r="E12" s="480" t="s">
        <v>15</v>
      </c>
      <c r="F12" s="481"/>
      <c r="G12" s="557" t="s">
        <v>32</v>
      </c>
      <c r="H12" s="558"/>
      <c r="I12" s="559"/>
      <c r="J12" s="469" t="s">
        <v>33</v>
      </c>
      <c r="K12" s="551" t="s">
        <v>36</v>
      </c>
      <c r="L12" s="553" t="s">
        <v>35</v>
      </c>
      <c r="M12" s="471" t="s">
        <v>7</v>
      </c>
      <c r="N12" s="101"/>
      <c r="O12" s="90"/>
    </row>
    <row r="13" spans="1:19" s="88" customFormat="1" ht="34.5" customHeight="1" thickBot="1" x14ac:dyDescent="0.3">
      <c r="A13" s="581"/>
      <c r="B13" s="538"/>
      <c r="C13" s="555"/>
      <c r="D13" s="556"/>
      <c r="E13" s="482"/>
      <c r="F13" s="483"/>
      <c r="G13" s="560"/>
      <c r="H13" s="561"/>
      <c r="I13" s="562"/>
      <c r="J13" s="595"/>
      <c r="K13" s="593"/>
      <c r="L13" s="594"/>
      <c r="M13" s="595"/>
      <c r="N13" s="102"/>
      <c r="O13" s="90"/>
    </row>
    <row r="14" spans="1:19" s="88" customFormat="1" ht="21.6" thickTop="1" thickBot="1" x14ac:dyDescent="0.3">
      <c r="A14" s="528" t="s">
        <v>11</v>
      </c>
      <c r="B14" s="78" t="s">
        <v>37</v>
      </c>
      <c r="C14" s="78" t="s">
        <v>39</v>
      </c>
      <c r="D14" s="78" t="s">
        <v>24</v>
      </c>
      <c r="E14" s="531" t="s">
        <v>41</v>
      </c>
      <c r="F14" s="531"/>
      <c r="G14" s="502" t="s">
        <v>32</v>
      </c>
      <c r="H14" s="510"/>
      <c r="I14" s="50"/>
      <c r="J14" s="103"/>
      <c r="K14" s="103"/>
      <c r="L14" s="103"/>
      <c r="M14" s="103"/>
      <c r="N14" s="104"/>
    </row>
    <row r="15" spans="1:19" s="88" customFormat="1" ht="21" thickBot="1" x14ac:dyDescent="0.3">
      <c r="A15" s="529"/>
      <c r="B15" s="105" t="s">
        <v>12</v>
      </c>
      <c r="C15" s="105" t="s">
        <v>25</v>
      </c>
      <c r="D15" s="106">
        <v>40766</v>
      </c>
      <c r="E15" s="107"/>
      <c r="F15" s="108" t="s">
        <v>16</v>
      </c>
      <c r="G15" s="596" t="s">
        <v>43</v>
      </c>
      <c r="H15" s="597"/>
      <c r="I15" s="598"/>
      <c r="J15" s="109" t="s">
        <v>6</v>
      </c>
      <c r="K15" s="110"/>
      <c r="L15" s="111" t="s">
        <v>3</v>
      </c>
      <c r="M15" s="112">
        <v>280</v>
      </c>
      <c r="N15" s="104"/>
      <c r="O15" s="90"/>
    </row>
    <row r="16" spans="1:19" s="88" customFormat="1" ht="21" thickBot="1" x14ac:dyDescent="0.3">
      <c r="A16" s="529"/>
      <c r="B16" s="79" t="s">
        <v>38</v>
      </c>
      <c r="C16" s="79" t="s">
        <v>40</v>
      </c>
      <c r="D16" s="79" t="s">
        <v>23</v>
      </c>
      <c r="E16" s="532" t="s">
        <v>42</v>
      </c>
      <c r="F16" s="532"/>
      <c r="G16" s="517"/>
      <c r="H16" s="518"/>
      <c r="I16" s="519"/>
      <c r="J16" s="113" t="s">
        <v>18</v>
      </c>
      <c r="K16" s="111" t="s">
        <v>3</v>
      </c>
      <c r="L16" s="114"/>
      <c r="M16" s="115">
        <v>825</v>
      </c>
      <c r="N16" s="101"/>
    </row>
    <row r="17" spans="1:22" ht="13.8" thickBot="1" x14ac:dyDescent="0.3">
      <c r="A17" s="530"/>
      <c r="B17" s="116" t="s">
        <v>13</v>
      </c>
      <c r="C17" s="116" t="s">
        <v>14</v>
      </c>
      <c r="D17" s="106">
        <v>40767</v>
      </c>
      <c r="E17" s="117" t="s">
        <v>4</v>
      </c>
      <c r="F17" s="108" t="s">
        <v>17</v>
      </c>
      <c r="G17" s="599"/>
      <c r="H17" s="600"/>
      <c r="I17" s="601"/>
      <c r="J17" s="118" t="s">
        <v>5</v>
      </c>
      <c r="K17" s="119"/>
      <c r="L17" s="119" t="s">
        <v>3</v>
      </c>
      <c r="M17" s="120">
        <v>120</v>
      </c>
      <c r="N17" s="104"/>
      <c r="V17" s="88"/>
    </row>
    <row r="18" spans="1:22" ht="23.25" customHeight="1" thickTop="1" x14ac:dyDescent="0.25">
      <c r="A18" s="504">
        <f>1</f>
        <v>1</v>
      </c>
      <c r="B18" s="76" t="s">
        <v>37</v>
      </c>
      <c r="C18" s="76" t="s">
        <v>39</v>
      </c>
      <c r="D18" s="76" t="s">
        <v>24</v>
      </c>
      <c r="E18" s="502" t="s">
        <v>41</v>
      </c>
      <c r="F18" s="502"/>
      <c r="G18" s="566" t="s">
        <v>32</v>
      </c>
      <c r="H18" s="567"/>
      <c r="I18" s="568"/>
      <c r="J18" s="47" t="s">
        <v>2</v>
      </c>
      <c r="K18" s="48"/>
      <c r="L18" s="48"/>
      <c r="M18" s="49"/>
      <c r="N18" s="104"/>
      <c r="V18" s="121"/>
    </row>
    <row r="19" spans="1:22" ht="30.6" x14ac:dyDescent="0.25">
      <c r="A19" s="605"/>
      <c r="B19" s="9" t="s">
        <v>443</v>
      </c>
      <c r="C19" s="9" t="s">
        <v>444</v>
      </c>
      <c r="D19" s="122">
        <v>43569</v>
      </c>
      <c r="E19" s="9"/>
      <c r="F19" s="141" t="s">
        <v>288</v>
      </c>
      <c r="G19" s="602" t="s">
        <v>445</v>
      </c>
      <c r="H19" s="603"/>
      <c r="I19" s="604"/>
      <c r="J19" s="45" t="s">
        <v>446</v>
      </c>
      <c r="K19" s="45"/>
      <c r="L19" s="45" t="s">
        <v>3</v>
      </c>
      <c r="M19" s="84">
        <v>700</v>
      </c>
      <c r="N19" s="104"/>
      <c r="V19" s="126"/>
    </row>
    <row r="20" spans="1:22" ht="20.399999999999999" x14ac:dyDescent="0.25">
      <c r="A20" s="605"/>
      <c r="B20" s="77" t="s">
        <v>38</v>
      </c>
      <c r="C20" s="77" t="s">
        <v>40</v>
      </c>
      <c r="D20" s="77" t="s">
        <v>23</v>
      </c>
      <c r="E20" s="503" t="s">
        <v>42</v>
      </c>
      <c r="F20" s="503"/>
      <c r="G20" s="507"/>
      <c r="H20" s="508"/>
      <c r="I20" s="509"/>
      <c r="J20" s="14" t="s">
        <v>1</v>
      </c>
      <c r="K20" s="15"/>
      <c r="L20" s="15"/>
      <c r="M20" s="16"/>
      <c r="N20" s="104"/>
      <c r="V20" s="127"/>
    </row>
    <row r="21" spans="1:22" ht="31.2" thickBot="1" x14ac:dyDescent="0.3">
      <c r="A21" s="606"/>
      <c r="B21" s="10" t="s">
        <v>447</v>
      </c>
      <c r="C21" s="141" t="s">
        <v>444</v>
      </c>
      <c r="D21" s="145">
        <v>43571</v>
      </c>
      <c r="E21" s="12" t="s">
        <v>4</v>
      </c>
      <c r="F21" s="147" t="s">
        <v>448</v>
      </c>
      <c r="G21" s="563"/>
      <c r="H21" s="564"/>
      <c r="I21" s="565"/>
      <c r="J21" s="14" t="s">
        <v>0</v>
      </c>
      <c r="K21" s="15"/>
      <c r="L21" s="15"/>
      <c r="M21" s="16"/>
      <c r="N21" s="104"/>
      <c r="V21" s="127"/>
    </row>
    <row r="22" spans="1:22" ht="21.6" thickTop="1" thickBot="1" x14ac:dyDescent="0.3">
      <c r="A22" s="504">
        <f>A18+1</f>
        <v>2</v>
      </c>
      <c r="B22" s="76" t="s">
        <v>37</v>
      </c>
      <c r="C22" s="76" t="s">
        <v>39</v>
      </c>
      <c r="D22" s="76" t="s">
        <v>24</v>
      </c>
      <c r="E22" s="502" t="s">
        <v>41</v>
      </c>
      <c r="F22" s="502"/>
      <c r="G22" s="502" t="s">
        <v>32</v>
      </c>
      <c r="H22" s="510"/>
      <c r="I22" s="50"/>
      <c r="J22" s="47" t="s">
        <v>2</v>
      </c>
      <c r="K22" s="48"/>
      <c r="L22" s="48"/>
      <c r="M22" s="49"/>
      <c r="N22" s="104"/>
      <c r="V22" s="127"/>
    </row>
    <row r="23" spans="1:22" ht="13.8" thickBot="1" x14ac:dyDescent="0.3">
      <c r="A23" s="505"/>
      <c r="B23" s="9"/>
      <c r="C23" s="9"/>
      <c r="D23" s="122"/>
      <c r="E23" s="9"/>
      <c r="F23" s="9"/>
      <c r="G23" s="602"/>
      <c r="H23" s="603"/>
      <c r="I23" s="604"/>
      <c r="J23" s="45" t="s">
        <v>2</v>
      </c>
      <c r="K23" s="45"/>
      <c r="L23" s="45"/>
      <c r="M23" s="46"/>
      <c r="N23" s="104"/>
      <c r="V23" s="127"/>
    </row>
    <row r="24" spans="1:22" ht="21" thickBot="1" x14ac:dyDescent="0.3">
      <c r="A24" s="505"/>
      <c r="B24" s="77" t="s">
        <v>38</v>
      </c>
      <c r="C24" s="77" t="s">
        <v>40</v>
      </c>
      <c r="D24" s="77" t="s">
        <v>23</v>
      </c>
      <c r="E24" s="503" t="s">
        <v>42</v>
      </c>
      <c r="F24" s="503"/>
      <c r="G24" s="507"/>
      <c r="H24" s="508"/>
      <c r="I24" s="509"/>
      <c r="J24" s="14" t="s">
        <v>1</v>
      </c>
      <c r="K24" s="15"/>
      <c r="L24" s="15"/>
      <c r="M24" s="16"/>
      <c r="N24" s="104"/>
      <c r="V24" s="127"/>
    </row>
    <row r="25" spans="1:22" ht="13.8" thickBot="1" x14ac:dyDescent="0.3">
      <c r="A25" s="506"/>
      <c r="B25" s="10"/>
      <c r="C25" s="10"/>
      <c r="D25" s="11"/>
      <c r="E25" s="12" t="s">
        <v>4</v>
      </c>
      <c r="F25" s="13"/>
      <c r="G25" s="599"/>
      <c r="H25" s="600"/>
      <c r="I25" s="601"/>
      <c r="J25" s="14" t="s">
        <v>0</v>
      </c>
      <c r="K25" s="15"/>
      <c r="L25" s="15"/>
      <c r="M25" s="16"/>
      <c r="N25" s="104"/>
      <c r="V25" s="127"/>
    </row>
    <row r="26" spans="1:22" ht="21.6" thickTop="1" thickBot="1" x14ac:dyDescent="0.3">
      <c r="A26" s="504">
        <f>A22+1</f>
        <v>3</v>
      </c>
      <c r="B26" s="76" t="s">
        <v>37</v>
      </c>
      <c r="C26" s="76" t="s">
        <v>39</v>
      </c>
      <c r="D26" s="76" t="s">
        <v>24</v>
      </c>
      <c r="E26" s="502" t="s">
        <v>41</v>
      </c>
      <c r="F26" s="502"/>
      <c r="G26" s="502" t="s">
        <v>32</v>
      </c>
      <c r="H26" s="510"/>
      <c r="I26" s="50"/>
      <c r="J26" s="47" t="s">
        <v>2</v>
      </c>
      <c r="K26" s="48"/>
      <c r="L26" s="48"/>
      <c r="M26" s="49"/>
      <c r="N26" s="104"/>
      <c r="V26" s="127"/>
    </row>
    <row r="27" spans="1:22" ht="13.8" thickBot="1" x14ac:dyDescent="0.3">
      <c r="A27" s="505"/>
      <c r="B27" s="9"/>
      <c r="C27" s="9"/>
      <c r="D27" s="122"/>
      <c r="E27" s="9"/>
      <c r="F27" s="9"/>
      <c r="G27" s="602"/>
      <c r="H27" s="603"/>
      <c r="I27" s="604"/>
      <c r="J27" s="45" t="s">
        <v>2</v>
      </c>
      <c r="K27" s="45"/>
      <c r="L27" s="45"/>
      <c r="M27" s="46"/>
      <c r="N27" s="104"/>
      <c r="V27" s="127"/>
    </row>
    <row r="28" spans="1:22" ht="21" thickBot="1" x14ac:dyDescent="0.3">
      <c r="A28" s="505"/>
      <c r="B28" s="77" t="s">
        <v>38</v>
      </c>
      <c r="C28" s="77" t="s">
        <v>40</v>
      </c>
      <c r="D28" s="77" t="s">
        <v>23</v>
      </c>
      <c r="E28" s="503" t="s">
        <v>42</v>
      </c>
      <c r="F28" s="503"/>
      <c r="G28" s="507"/>
      <c r="H28" s="508"/>
      <c r="I28" s="509"/>
      <c r="J28" s="14" t="s">
        <v>1</v>
      </c>
      <c r="K28" s="15"/>
      <c r="L28" s="15"/>
      <c r="M28" s="16"/>
      <c r="N28" s="104"/>
      <c r="V28" s="127"/>
    </row>
    <row r="29" spans="1:22" ht="13.8" thickBot="1" x14ac:dyDescent="0.3">
      <c r="A29" s="506"/>
      <c r="B29" s="10"/>
      <c r="C29" s="10"/>
      <c r="D29" s="11"/>
      <c r="E29" s="12" t="s">
        <v>4</v>
      </c>
      <c r="F29" s="13"/>
      <c r="G29" s="599"/>
      <c r="H29" s="600"/>
      <c r="I29" s="601"/>
      <c r="J29" s="14" t="s">
        <v>0</v>
      </c>
      <c r="K29" s="15"/>
      <c r="L29" s="15"/>
      <c r="M29" s="16"/>
      <c r="N29" s="104"/>
      <c r="V29" s="127"/>
    </row>
    <row r="30" spans="1:22" ht="21.6" thickTop="1" thickBot="1" x14ac:dyDescent="0.3">
      <c r="A30" s="504">
        <f t="shared" ref="A30" si="0">A26+1</f>
        <v>4</v>
      </c>
      <c r="B30" s="76" t="s">
        <v>37</v>
      </c>
      <c r="C30" s="76" t="s">
        <v>39</v>
      </c>
      <c r="D30" s="76" t="s">
        <v>24</v>
      </c>
      <c r="E30" s="502" t="s">
        <v>41</v>
      </c>
      <c r="F30" s="502"/>
      <c r="G30" s="502" t="s">
        <v>32</v>
      </c>
      <c r="H30" s="510"/>
      <c r="I30" s="50"/>
      <c r="J30" s="47" t="s">
        <v>2</v>
      </c>
      <c r="K30" s="48"/>
      <c r="L30" s="48"/>
      <c r="M30" s="49"/>
      <c r="N30" s="104"/>
      <c r="V30" s="127"/>
    </row>
    <row r="31" spans="1:22" ht="13.8" thickBot="1" x14ac:dyDescent="0.3">
      <c r="A31" s="505"/>
      <c r="B31" s="9"/>
      <c r="C31" s="9"/>
      <c r="D31" s="122"/>
      <c r="E31" s="9"/>
      <c r="F31" s="9"/>
      <c r="G31" s="602"/>
      <c r="H31" s="603"/>
      <c r="I31" s="604"/>
      <c r="J31" s="45" t="s">
        <v>2</v>
      </c>
      <c r="K31" s="45"/>
      <c r="L31" s="45"/>
      <c r="M31" s="46"/>
      <c r="N31" s="104"/>
      <c r="V31" s="127"/>
    </row>
    <row r="32" spans="1:22" ht="21" thickBot="1" x14ac:dyDescent="0.3">
      <c r="A32" s="505"/>
      <c r="B32" s="77" t="s">
        <v>38</v>
      </c>
      <c r="C32" s="77" t="s">
        <v>40</v>
      </c>
      <c r="D32" s="77" t="s">
        <v>23</v>
      </c>
      <c r="E32" s="503" t="s">
        <v>42</v>
      </c>
      <c r="F32" s="503"/>
      <c r="G32" s="507"/>
      <c r="H32" s="508"/>
      <c r="I32" s="509"/>
      <c r="J32" s="14" t="s">
        <v>1</v>
      </c>
      <c r="K32" s="15"/>
      <c r="L32" s="15"/>
      <c r="M32" s="16"/>
      <c r="N32" s="104"/>
      <c r="V32" s="127"/>
    </row>
    <row r="33" spans="1:22" ht="13.8" thickBot="1" x14ac:dyDescent="0.3">
      <c r="A33" s="506"/>
      <c r="B33" s="10"/>
      <c r="C33" s="10"/>
      <c r="D33" s="11"/>
      <c r="E33" s="12" t="s">
        <v>4</v>
      </c>
      <c r="F33" s="13"/>
      <c r="G33" s="599"/>
      <c r="H33" s="600"/>
      <c r="I33" s="601"/>
      <c r="J33" s="14" t="s">
        <v>0</v>
      </c>
      <c r="K33" s="15"/>
      <c r="L33" s="15"/>
      <c r="M33" s="16"/>
      <c r="N33" s="104"/>
      <c r="V33" s="127"/>
    </row>
    <row r="34" spans="1:22" ht="21.6" thickTop="1" thickBot="1" x14ac:dyDescent="0.3">
      <c r="A34" s="504">
        <f t="shared" ref="A34" si="1">A30+1</f>
        <v>5</v>
      </c>
      <c r="B34" s="76" t="s">
        <v>37</v>
      </c>
      <c r="C34" s="76" t="s">
        <v>39</v>
      </c>
      <c r="D34" s="76" t="s">
        <v>24</v>
      </c>
      <c r="E34" s="502" t="s">
        <v>41</v>
      </c>
      <c r="F34" s="502"/>
      <c r="G34" s="502" t="s">
        <v>32</v>
      </c>
      <c r="H34" s="510"/>
      <c r="I34" s="50"/>
      <c r="J34" s="47" t="s">
        <v>2</v>
      </c>
      <c r="K34" s="48"/>
      <c r="L34" s="48"/>
      <c r="M34" s="49"/>
      <c r="N34" s="104"/>
      <c r="V34" s="127"/>
    </row>
    <row r="35" spans="1:22" ht="13.8" thickBot="1" x14ac:dyDescent="0.3">
      <c r="A35" s="505"/>
      <c r="B35" s="9"/>
      <c r="C35" s="9"/>
      <c r="D35" s="122"/>
      <c r="E35" s="9"/>
      <c r="F35" s="9"/>
      <c r="G35" s="602"/>
      <c r="H35" s="603"/>
      <c r="I35" s="604"/>
      <c r="J35" s="45" t="s">
        <v>2</v>
      </c>
      <c r="K35" s="45"/>
      <c r="L35" s="45"/>
      <c r="M35" s="46"/>
      <c r="N35" s="104"/>
      <c r="V35" s="127"/>
    </row>
    <row r="36" spans="1:22" ht="21" thickBot="1" x14ac:dyDescent="0.3">
      <c r="A36" s="505"/>
      <c r="B36" s="77" t="s">
        <v>38</v>
      </c>
      <c r="C36" s="77" t="s">
        <v>40</v>
      </c>
      <c r="D36" s="77" t="s">
        <v>23</v>
      </c>
      <c r="E36" s="503" t="s">
        <v>42</v>
      </c>
      <c r="F36" s="503"/>
      <c r="G36" s="507"/>
      <c r="H36" s="508"/>
      <c r="I36" s="509"/>
      <c r="J36" s="14" t="s">
        <v>1</v>
      </c>
      <c r="K36" s="15"/>
      <c r="L36" s="15"/>
      <c r="M36" s="16"/>
      <c r="N36" s="104"/>
      <c r="V36" s="127"/>
    </row>
    <row r="37" spans="1:22" ht="13.8" thickBot="1" x14ac:dyDescent="0.3">
      <c r="A37" s="506"/>
      <c r="B37" s="10"/>
      <c r="C37" s="10"/>
      <c r="D37" s="11"/>
      <c r="E37" s="12" t="s">
        <v>4</v>
      </c>
      <c r="F37" s="13"/>
      <c r="G37" s="599"/>
      <c r="H37" s="600"/>
      <c r="I37" s="601"/>
      <c r="J37" s="14" t="s">
        <v>0</v>
      </c>
      <c r="K37" s="15"/>
      <c r="L37" s="15"/>
      <c r="M37" s="16"/>
      <c r="N37" s="104"/>
      <c r="V37" s="127"/>
    </row>
    <row r="38" spans="1:22" ht="21.6" thickTop="1" thickBot="1" x14ac:dyDescent="0.3">
      <c r="A38" s="504">
        <f t="shared" ref="A38" si="2">A34+1</f>
        <v>6</v>
      </c>
      <c r="B38" s="76" t="s">
        <v>37</v>
      </c>
      <c r="C38" s="76" t="s">
        <v>39</v>
      </c>
      <c r="D38" s="76" t="s">
        <v>24</v>
      </c>
      <c r="E38" s="502" t="s">
        <v>41</v>
      </c>
      <c r="F38" s="502"/>
      <c r="G38" s="502" t="s">
        <v>32</v>
      </c>
      <c r="H38" s="510"/>
      <c r="I38" s="50"/>
      <c r="J38" s="47" t="s">
        <v>2</v>
      </c>
      <c r="K38" s="48"/>
      <c r="L38" s="48"/>
      <c r="M38" s="49"/>
      <c r="N38" s="104"/>
      <c r="V38" s="127"/>
    </row>
    <row r="39" spans="1:22" ht="13.8" thickBot="1" x14ac:dyDescent="0.3">
      <c r="A39" s="505"/>
      <c r="B39" s="9"/>
      <c r="C39" s="9"/>
      <c r="D39" s="122"/>
      <c r="E39" s="9"/>
      <c r="F39" s="9"/>
      <c r="G39" s="602"/>
      <c r="H39" s="603"/>
      <c r="I39" s="604"/>
      <c r="J39" s="45" t="s">
        <v>2</v>
      </c>
      <c r="K39" s="45"/>
      <c r="L39" s="45"/>
      <c r="M39" s="46"/>
      <c r="N39" s="104"/>
      <c r="V39" s="127"/>
    </row>
    <row r="40" spans="1:22" ht="21" thickBot="1" x14ac:dyDescent="0.3">
      <c r="A40" s="505"/>
      <c r="B40" s="77" t="s">
        <v>38</v>
      </c>
      <c r="C40" s="77" t="s">
        <v>40</v>
      </c>
      <c r="D40" s="77" t="s">
        <v>23</v>
      </c>
      <c r="E40" s="503" t="s">
        <v>42</v>
      </c>
      <c r="F40" s="503"/>
      <c r="G40" s="507"/>
      <c r="H40" s="508"/>
      <c r="I40" s="509"/>
      <c r="J40" s="14" t="s">
        <v>1</v>
      </c>
      <c r="K40" s="15"/>
      <c r="L40" s="15"/>
      <c r="M40" s="16"/>
      <c r="N40" s="104"/>
      <c r="V40" s="127"/>
    </row>
    <row r="41" spans="1:22" ht="13.8" thickBot="1" x14ac:dyDescent="0.3">
      <c r="A41" s="506"/>
      <c r="B41" s="10"/>
      <c r="C41" s="10"/>
      <c r="D41" s="11"/>
      <c r="E41" s="12" t="s">
        <v>4</v>
      </c>
      <c r="F41" s="13"/>
      <c r="G41" s="599"/>
      <c r="H41" s="600"/>
      <c r="I41" s="601"/>
      <c r="J41" s="14" t="s">
        <v>0</v>
      </c>
      <c r="K41" s="15"/>
      <c r="L41" s="15"/>
      <c r="M41" s="16"/>
      <c r="N41" s="104"/>
      <c r="V41" s="127"/>
    </row>
    <row r="42" spans="1:22" ht="21.6" thickTop="1" thickBot="1" x14ac:dyDescent="0.3">
      <c r="A42" s="504">
        <f t="shared" ref="A42" si="3">A38+1</f>
        <v>7</v>
      </c>
      <c r="B42" s="76" t="s">
        <v>37</v>
      </c>
      <c r="C42" s="76" t="s">
        <v>39</v>
      </c>
      <c r="D42" s="76" t="s">
        <v>24</v>
      </c>
      <c r="E42" s="502" t="s">
        <v>41</v>
      </c>
      <c r="F42" s="502"/>
      <c r="G42" s="502" t="s">
        <v>32</v>
      </c>
      <c r="H42" s="510"/>
      <c r="I42" s="50"/>
      <c r="J42" s="47" t="s">
        <v>2</v>
      </c>
      <c r="K42" s="48"/>
      <c r="L42" s="48"/>
      <c r="M42" s="49"/>
      <c r="N42" s="104"/>
      <c r="V42" s="127"/>
    </row>
    <row r="43" spans="1:22" ht="13.8" thickBot="1" x14ac:dyDescent="0.3">
      <c r="A43" s="505"/>
      <c r="B43" s="9"/>
      <c r="C43" s="9"/>
      <c r="D43" s="122"/>
      <c r="E43" s="9"/>
      <c r="F43" s="9"/>
      <c r="G43" s="602"/>
      <c r="H43" s="603"/>
      <c r="I43" s="604"/>
      <c r="J43" s="45" t="s">
        <v>2</v>
      </c>
      <c r="K43" s="45"/>
      <c r="L43" s="45"/>
      <c r="M43" s="46"/>
      <c r="N43" s="104"/>
      <c r="V43" s="127"/>
    </row>
    <row r="44" spans="1:22" ht="21" thickBot="1" x14ac:dyDescent="0.3">
      <c r="A44" s="505"/>
      <c r="B44" s="77" t="s">
        <v>38</v>
      </c>
      <c r="C44" s="77" t="s">
        <v>40</v>
      </c>
      <c r="D44" s="77" t="s">
        <v>23</v>
      </c>
      <c r="E44" s="503" t="s">
        <v>42</v>
      </c>
      <c r="F44" s="503"/>
      <c r="G44" s="507"/>
      <c r="H44" s="508"/>
      <c r="I44" s="509"/>
      <c r="J44" s="14" t="s">
        <v>1</v>
      </c>
      <c r="K44" s="15"/>
      <c r="L44" s="15"/>
      <c r="M44" s="16"/>
      <c r="N44" s="104"/>
      <c r="V44" s="127"/>
    </row>
    <row r="45" spans="1:22" ht="13.8" thickBot="1" x14ac:dyDescent="0.3">
      <c r="A45" s="506"/>
      <c r="B45" s="10"/>
      <c r="C45" s="10"/>
      <c r="D45" s="11"/>
      <c r="E45" s="12" t="s">
        <v>4</v>
      </c>
      <c r="F45" s="13"/>
      <c r="G45" s="599"/>
      <c r="H45" s="600"/>
      <c r="I45" s="601"/>
      <c r="J45" s="14" t="s">
        <v>0</v>
      </c>
      <c r="K45" s="15"/>
      <c r="L45" s="15"/>
      <c r="M45" s="16"/>
      <c r="N45" s="104"/>
      <c r="V45" s="127"/>
    </row>
    <row r="46" spans="1:22" ht="21.6" thickTop="1" thickBot="1" x14ac:dyDescent="0.3">
      <c r="A46" s="504">
        <f t="shared" ref="A46" si="4">A42+1</f>
        <v>8</v>
      </c>
      <c r="B46" s="76" t="s">
        <v>37</v>
      </c>
      <c r="C46" s="76" t="s">
        <v>39</v>
      </c>
      <c r="D46" s="76" t="s">
        <v>24</v>
      </c>
      <c r="E46" s="502" t="s">
        <v>41</v>
      </c>
      <c r="F46" s="502"/>
      <c r="G46" s="502" t="s">
        <v>32</v>
      </c>
      <c r="H46" s="510"/>
      <c r="I46" s="50"/>
      <c r="J46" s="47" t="s">
        <v>2</v>
      </c>
      <c r="K46" s="48"/>
      <c r="L46" s="48"/>
      <c r="M46" s="49"/>
      <c r="N46" s="104"/>
      <c r="V46" s="127"/>
    </row>
    <row r="47" spans="1:22" ht="13.8" thickBot="1" x14ac:dyDescent="0.3">
      <c r="A47" s="505"/>
      <c r="B47" s="9"/>
      <c r="C47" s="9"/>
      <c r="D47" s="122"/>
      <c r="E47" s="9"/>
      <c r="F47" s="9"/>
      <c r="G47" s="602"/>
      <c r="H47" s="603"/>
      <c r="I47" s="604"/>
      <c r="J47" s="45" t="s">
        <v>2</v>
      </c>
      <c r="K47" s="45"/>
      <c r="L47" s="45"/>
      <c r="M47" s="46"/>
      <c r="N47" s="104"/>
      <c r="V47" s="127"/>
    </row>
    <row r="48" spans="1:22" ht="21" thickBot="1" x14ac:dyDescent="0.3">
      <c r="A48" s="505"/>
      <c r="B48" s="77" t="s">
        <v>38</v>
      </c>
      <c r="C48" s="77" t="s">
        <v>40</v>
      </c>
      <c r="D48" s="77" t="s">
        <v>23</v>
      </c>
      <c r="E48" s="503" t="s">
        <v>42</v>
      </c>
      <c r="F48" s="503"/>
      <c r="G48" s="507"/>
      <c r="H48" s="508"/>
      <c r="I48" s="509"/>
      <c r="J48" s="14" t="s">
        <v>1</v>
      </c>
      <c r="K48" s="15"/>
      <c r="L48" s="15"/>
      <c r="M48" s="16"/>
      <c r="N48" s="104"/>
      <c r="V48" s="127"/>
    </row>
    <row r="49" spans="1:22" ht="13.8" thickBot="1" x14ac:dyDescent="0.3">
      <c r="A49" s="506"/>
      <c r="B49" s="10"/>
      <c r="C49" s="10"/>
      <c r="D49" s="11"/>
      <c r="E49" s="12" t="s">
        <v>4</v>
      </c>
      <c r="F49" s="13"/>
      <c r="G49" s="599"/>
      <c r="H49" s="600"/>
      <c r="I49" s="601"/>
      <c r="J49" s="14" t="s">
        <v>0</v>
      </c>
      <c r="K49" s="15"/>
      <c r="L49" s="15"/>
      <c r="M49" s="16"/>
      <c r="N49" s="104"/>
      <c r="V49" s="127"/>
    </row>
    <row r="50" spans="1:22" ht="21.6" thickTop="1" thickBot="1" x14ac:dyDescent="0.3">
      <c r="A50" s="504">
        <f t="shared" ref="A50" si="5">A46+1</f>
        <v>9</v>
      </c>
      <c r="B50" s="76" t="s">
        <v>37</v>
      </c>
      <c r="C50" s="76" t="s">
        <v>39</v>
      </c>
      <c r="D50" s="76" t="s">
        <v>24</v>
      </c>
      <c r="E50" s="502" t="s">
        <v>41</v>
      </c>
      <c r="F50" s="502"/>
      <c r="G50" s="502" t="s">
        <v>32</v>
      </c>
      <c r="H50" s="510"/>
      <c r="I50" s="50"/>
      <c r="J50" s="47" t="s">
        <v>2</v>
      </c>
      <c r="K50" s="48"/>
      <c r="L50" s="48"/>
      <c r="M50" s="49"/>
      <c r="N50" s="104"/>
      <c r="V50" s="127"/>
    </row>
    <row r="51" spans="1:22" ht="13.8" thickBot="1" x14ac:dyDescent="0.3">
      <c r="A51" s="505"/>
      <c r="B51" s="9"/>
      <c r="C51" s="9"/>
      <c r="D51" s="122"/>
      <c r="E51" s="9"/>
      <c r="F51" s="9"/>
      <c r="G51" s="602"/>
      <c r="H51" s="603"/>
      <c r="I51" s="604"/>
      <c r="J51" s="45" t="s">
        <v>2</v>
      </c>
      <c r="K51" s="45"/>
      <c r="L51" s="45"/>
      <c r="M51" s="46"/>
      <c r="N51" s="104"/>
      <c r="V51" s="127"/>
    </row>
    <row r="52" spans="1:22" ht="21" thickBot="1" x14ac:dyDescent="0.3">
      <c r="A52" s="505"/>
      <c r="B52" s="77" t="s">
        <v>38</v>
      </c>
      <c r="C52" s="77" t="s">
        <v>40</v>
      </c>
      <c r="D52" s="77" t="s">
        <v>23</v>
      </c>
      <c r="E52" s="503" t="s">
        <v>42</v>
      </c>
      <c r="F52" s="503"/>
      <c r="G52" s="507"/>
      <c r="H52" s="508"/>
      <c r="I52" s="509"/>
      <c r="J52" s="14" t="s">
        <v>1</v>
      </c>
      <c r="K52" s="15"/>
      <c r="L52" s="15"/>
      <c r="M52" s="16"/>
      <c r="N52" s="104"/>
      <c r="V52" s="127"/>
    </row>
    <row r="53" spans="1:22" ht="13.8" thickBot="1" x14ac:dyDescent="0.3">
      <c r="A53" s="506"/>
      <c r="B53" s="10"/>
      <c r="C53" s="10"/>
      <c r="D53" s="11"/>
      <c r="E53" s="12" t="s">
        <v>4</v>
      </c>
      <c r="F53" s="13"/>
      <c r="G53" s="599"/>
      <c r="H53" s="600"/>
      <c r="I53" s="601"/>
      <c r="J53" s="14" t="s">
        <v>0</v>
      </c>
      <c r="K53" s="15"/>
      <c r="L53" s="15"/>
      <c r="M53" s="16"/>
      <c r="N53" s="104"/>
      <c r="V53" s="127"/>
    </row>
    <row r="54" spans="1:22" ht="21.6" thickTop="1" thickBot="1" x14ac:dyDescent="0.3">
      <c r="A54" s="504">
        <f t="shared" ref="A54" si="6">A50+1</f>
        <v>10</v>
      </c>
      <c r="B54" s="76" t="s">
        <v>37</v>
      </c>
      <c r="C54" s="76" t="s">
        <v>39</v>
      </c>
      <c r="D54" s="76" t="s">
        <v>24</v>
      </c>
      <c r="E54" s="502" t="s">
        <v>41</v>
      </c>
      <c r="F54" s="502"/>
      <c r="G54" s="502" t="s">
        <v>32</v>
      </c>
      <c r="H54" s="510"/>
      <c r="I54" s="50"/>
      <c r="J54" s="47" t="s">
        <v>2</v>
      </c>
      <c r="K54" s="48"/>
      <c r="L54" s="48"/>
      <c r="M54" s="49"/>
      <c r="N54" s="104"/>
      <c r="V54" s="127"/>
    </row>
    <row r="55" spans="1:22" ht="13.8" thickBot="1" x14ac:dyDescent="0.3">
      <c r="A55" s="505"/>
      <c r="B55" s="9"/>
      <c r="C55" s="9"/>
      <c r="D55" s="122"/>
      <c r="E55" s="9"/>
      <c r="F55" s="9"/>
      <c r="G55" s="602"/>
      <c r="H55" s="603"/>
      <c r="I55" s="604"/>
      <c r="J55" s="45" t="s">
        <v>2</v>
      </c>
      <c r="K55" s="45"/>
      <c r="L55" s="45"/>
      <c r="M55" s="46"/>
      <c r="N55" s="104"/>
      <c r="P55" s="129"/>
      <c r="V55" s="127"/>
    </row>
    <row r="56" spans="1:22" ht="21" thickBot="1" x14ac:dyDescent="0.3">
      <c r="A56" s="505"/>
      <c r="B56" s="77" t="s">
        <v>38</v>
      </c>
      <c r="C56" s="77" t="s">
        <v>40</v>
      </c>
      <c r="D56" s="77" t="s">
        <v>23</v>
      </c>
      <c r="E56" s="503" t="s">
        <v>42</v>
      </c>
      <c r="F56" s="503"/>
      <c r="G56" s="507"/>
      <c r="H56" s="508"/>
      <c r="I56" s="509"/>
      <c r="J56" s="14" t="s">
        <v>1</v>
      </c>
      <c r="K56" s="15"/>
      <c r="L56" s="15"/>
      <c r="M56" s="16"/>
      <c r="N56" s="104"/>
      <c r="V56" s="127"/>
    </row>
    <row r="57" spans="1:22" s="129" customFormat="1" ht="13.8" thickBot="1" x14ac:dyDescent="0.3">
      <c r="A57" s="506"/>
      <c r="B57" s="10"/>
      <c r="C57" s="10"/>
      <c r="D57" s="11"/>
      <c r="E57" s="12" t="s">
        <v>4</v>
      </c>
      <c r="F57" s="13"/>
      <c r="G57" s="599"/>
      <c r="H57" s="600"/>
      <c r="I57" s="601"/>
      <c r="J57" s="14" t="s">
        <v>0</v>
      </c>
      <c r="K57" s="15"/>
      <c r="L57" s="15"/>
      <c r="M57" s="16"/>
      <c r="N57" s="130"/>
      <c r="P57" s="88"/>
      <c r="Q57" s="88"/>
      <c r="V57" s="127"/>
    </row>
    <row r="58" spans="1:22" ht="21.6" thickTop="1" thickBot="1" x14ac:dyDescent="0.3">
      <c r="A58" s="504">
        <f t="shared" ref="A58" si="7">A54+1</f>
        <v>11</v>
      </c>
      <c r="B58" s="76" t="s">
        <v>37</v>
      </c>
      <c r="C58" s="76" t="s">
        <v>39</v>
      </c>
      <c r="D58" s="76" t="s">
        <v>24</v>
      </c>
      <c r="E58" s="502" t="s">
        <v>41</v>
      </c>
      <c r="F58" s="502"/>
      <c r="G58" s="502" t="s">
        <v>32</v>
      </c>
      <c r="H58" s="510"/>
      <c r="I58" s="50"/>
      <c r="J58" s="47" t="s">
        <v>2</v>
      </c>
      <c r="K58" s="48"/>
      <c r="L58" s="48"/>
      <c r="M58" s="49"/>
      <c r="N58" s="104"/>
      <c r="V58" s="127"/>
    </row>
    <row r="59" spans="1:22" ht="13.8" thickBot="1" x14ac:dyDescent="0.3">
      <c r="A59" s="505"/>
      <c r="B59" s="9"/>
      <c r="C59" s="9"/>
      <c r="D59" s="122"/>
      <c r="E59" s="9"/>
      <c r="F59" s="9"/>
      <c r="G59" s="602"/>
      <c r="H59" s="603"/>
      <c r="I59" s="604"/>
      <c r="J59" s="45" t="s">
        <v>2</v>
      </c>
      <c r="K59" s="45"/>
      <c r="L59" s="45"/>
      <c r="M59" s="46"/>
      <c r="N59" s="104"/>
      <c r="V59" s="127"/>
    </row>
    <row r="60" spans="1:22" ht="21" thickBot="1" x14ac:dyDescent="0.3">
      <c r="A60" s="505"/>
      <c r="B60" s="77" t="s">
        <v>38</v>
      </c>
      <c r="C60" s="77" t="s">
        <v>40</v>
      </c>
      <c r="D60" s="77" t="s">
        <v>23</v>
      </c>
      <c r="E60" s="503" t="s">
        <v>42</v>
      </c>
      <c r="F60" s="503"/>
      <c r="G60" s="507"/>
      <c r="H60" s="508"/>
      <c r="I60" s="509"/>
      <c r="J60" s="14" t="s">
        <v>1</v>
      </c>
      <c r="K60" s="15"/>
      <c r="L60" s="15"/>
      <c r="M60" s="16"/>
      <c r="N60" s="104"/>
      <c r="V60" s="127"/>
    </row>
    <row r="61" spans="1:22" ht="13.8" thickBot="1" x14ac:dyDescent="0.3">
      <c r="A61" s="506"/>
      <c r="B61" s="10"/>
      <c r="C61" s="10"/>
      <c r="D61" s="11"/>
      <c r="E61" s="12" t="s">
        <v>4</v>
      </c>
      <c r="F61" s="13"/>
      <c r="G61" s="599"/>
      <c r="H61" s="600"/>
      <c r="I61" s="601"/>
      <c r="J61" s="14" t="s">
        <v>0</v>
      </c>
      <c r="K61" s="15"/>
      <c r="L61" s="15"/>
      <c r="M61" s="16"/>
      <c r="N61" s="104"/>
      <c r="V61" s="127"/>
    </row>
    <row r="62" spans="1:22" ht="21.6" thickTop="1" thickBot="1" x14ac:dyDescent="0.3">
      <c r="A62" s="504">
        <f t="shared" ref="A62" si="8">A58+1</f>
        <v>12</v>
      </c>
      <c r="B62" s="76" t="s">
        <v>37</v>
      </c>
      <c r="C62" s="76" t="s">
        <v>39</v>
      </c>
      <c r="D62" s="76" t="s">
        <v>24</v>
      </c>
      <c r="E62" s="502" t="s">
        <v>41</v>
      </c>
      <c r="F62" s="502"/>
      <c r="G62" s="502" t="s">
        <v>32</v>
      </c>
      <c r="H62" s="510"/>
      <c r="I62" s="50"/>
      <c r="J62" s="47" t="s">
        <v>2</v>
      </c>
      <c r="K62" s="48"/>
      <c r="L62" s="48"/>
      <c r="M62" s="49"/>
      <c r="N62" s="104"/>
      <c r="V62" s="127"/>
    </row>
    <row r="63" spans="1:22" ht="13.8" thickBot="1" x14ac:dyDescent="0.3">
      <c r="A63" s="505"/>
      <c r="B63" s="9"/>
      <c r="C63" s="9"/>
      <c r="D63" s="122"/>
      <c r="E63" s="9"/>
      <c r="F63" s="9"/>
      <c r="G63" s="602"/>
      <c r="H63" s="603"/>
      <c r="I63" s="604"/>
      <c r="J63" s="45" t="s">
        <v>2</v>
      </c>
      <c r="K63" s="45"/>
      <c r="L63" s="45"/>
      <c r="M63" s="46"/>
      <c r="N63" s="104"/>
      <c r="V63" s="127"/>
    </row>
    <row r="64" spans="1:22" ht="21" thickBot="1" x14ac:dyDescent="0.3">
      <c r="A64" s="505"/>
      <c r="B64" s="77" t="s">
        <v>38</v>
      </c>
      <c r="C64" s="77" t="s">
        <v>40</v>
      </c>
      <c r="D64" s="77" t="s">
        <v>23</v>
      </c>
      <c r="E64" s="503" t="s">
        <v>42</v>
      </c>
      <c r="F64" s="503"/>
      <c r="G64" s="507"/>
      <c r="H64" s="508"/>
      <c r="I64" s="509"/>
      <c r="J64" s="14" t="s">
        <v>1</v>
      </c>
      <c r="K64" s="15"/>
      <c r="L64" s="15"/>
      <c r="M64" s="16"/>
      <c r="N64" s="104"/>
      <c r="V64" s="127"/>
    </row>
    <row r="65" spans="1:22" ht="13.8" thickBot="1" x14ac:dyDescent="0.3">
      <c r="A65" s="506"/>
      <c r="B65" s="10"/>
      <c r="C65" s="10"/>
      <c r="D65" s="11"/>
      <c r="E65" s="12" t="s">
        <v>4</v>
      </c>
      <c r="F65" s="13"/>
      <c r="G65" s="599"/>
      <c r="H65" s="600"/>
      <c r="I65" s="601"/>
      <c r="J65" s="14" t="s">
        <v>0</v>
      </c>
      <c r="K65" s="15"/>
      <c r="L65" s="15"/>
      <c r="M65" s="16"/>
      <c r="N65" s="104"/>
      <c r="V65" s="127"/>
    </row>
    <row r="66" spans="1:22" ht="21.6" thickTop="1" thickBot="1" x14ac:dyDescent="0.3">
      <c r="A66" s="504">
        <f t="shared" ref="A66" si="9">A62+1</f>
        <v>13</v>
      </c>
      <c r="B66" s="76" t="s">
        <v>37</v>
      </c>
      <c r="C66" s="76" t="s">
        <v>39</v>
      </c>
      <c r="D66" s="76" t="s">
        <v>24</v>
      </c>
      <c r="E66" s="502" t="s">
        <v>41</v>
      </c>
      <c r="F66" s="502"/>
      <c r="G66" s="502" t="s">
        <v>32</v>
      </c>
      <c r="H66" s="510"/>
      <c r="I66" s="50"/>
      <c r="J66" s="47" t="s">
        <v>2</v>
      </c>
      <c r="K66" s="48"/>
      <c r="L66" s="48"/>
      <c r="M66" s="49"/>
      <c r="N66" s="104"/>
      <c r="V66" s="127"/>
    </row>
    <row r="67" spans="1:22" ht="13.8" thickBot="1" x14ac:dyDescent="0.3">
      <c r="A67" s="505"/>
      <c r="B67" s="9"/>
      <c r="C67" s="9"/>
      <c r="D67" s="122"/>
      <c r="E67" s="9"/>
      <c r="F67" s="9"/>
      <c r="G67" s="602"/>
      <c r="H67" s="603"/>
      <c r="I67" s="604"/>
      <c r="J67" s="45" t="s">
        <v>2</v>
      </c>
      <c r="K67" s="45"/>
      <c r="L67" s="45"/>
      <c r="M67" s="46"/>
      <c r="N67" s="104"/>
      <c r="V67" s="127"/>
    </row>
    <row r="68" spans="1:22" ht="21" thickBot="1" x14ac:dyDescent="0.3">
      <c r="A68" s="505"/>
      <c r="B68" s="77" t="s">
        <v>38</v>
      </c>
      <c r="C68" s="77" t="s">
        <v>40</v>
      </c>
      <c r="D68" s="77" t="s">
        <v>23</v>
      </c>
      <c r="E68" s="503" t="s">
        <v>42</v>
      </c>
      <c r="F68" s="503"/>
      <c r="G68" s="507"/>
      <c r="H68" s="508"/>
      <c r="I68" s="509"/>
      <c r="J68" s="14" t="s">
        <v>1</v>
      </c>
      <c r="K68" s="15"/>
      <c r="L68" s="15"/>
      <c r="M68" s="16"/>
      <c r="N68" s="104"/>
      <c r="V68" s="127"/>
    </row>
    <row r="69" spans="1:22" ht="13.8" thickBot="1" x14ac:dyDescent="0.3">
      <c r="A69" s="506"/>
      <c r="B69" s="10"/>
      <c r="C69" s="10"/>
      <c r="D69" s="11"/>
      <c r="E69" s="12" t="s">
        <v>4</v>
      </c>
      <c r="F69" s="13"/>
      <c r="G69" s="599"/>
      <c r="H69" s="600"/>
      <c r="I69" s="601"/>
      <c r="J69" s="14" t="s">
        <v>0</v>
      </c>
      <c r="K69" s="15"/>
      <c r="L69" s="15"/>
      <c r="M69" s="16"/>
      <c r="N69" s="104"/>
      <c r="V69" s="127"/>
    </row>
    <row r="70" spans="1:22" ht="21.6" thickTop="1" thickBot="1" x14ac:dyDescent="0.3">
      <c r="A70" s="504">
        <f t="shared" ref="A70" si="10">A66+1</f>
        <v>14</v>
      </c>
      <c r="B70" s="76" t="s">
        <v>37</v>
      </c>
      <c r="C70" s="76" t="s">
        <v>39</v>
      </c>
      <c r="D70" s="76" t="s">
        <v>24</v>
      </c>
      <c r="E70" s="502" t="s">
        <v>41</v>
      </c>
      <c r="F70" s="502"/>
      <c r="G70" s="502" t="s">
        <v>32</v>
      </c>
      <c r="H70" s="510"/>
      <c r="I70" s="50"/>
      <c r="J70" s="47" t="s">
        <v>2</v>
      </c>
      <c r="K70" s="48"/>
      <c r="L70" s="48"/>
      <c r="M70" s="49"/>
      <c r="N70" s="104"/>
      <c r="V70" s="127"/>
    </row>
    <row r="71" spans="1:22" ht="13.8" thickBot="1" x14ac:dyDescent="0.3">
      <c r="A71" s="505"/>
      <c r="B71" s="9"/>
      <c r="C71" s="9"/>
      <c r="D71" s="122"/>
      <c r="E71" s="9"/>
      <c r="F71" s="9"/>
      <c r="G71" s="602"/>
      <c r="H71" s="603"/>
      <c r="I71" s="604"/>
      <c r="J71" s="45" t="s">
        <v>2</v>
      </c>
      <c r="K71" s="45"/>
      <c r="L71" s="45"/>
      <c r="M71" s="46"/>
      <c r="N71" s="104"/>
      <c r="V71" s="131"/>
    </row>
    <row r="72" spans="1:22" ht="21" thickBot="1" x14ac:dyDescent="0.3">
      <c r="A72" s="505"/>
      <c r="B72" s="77" t="s">
        <v>38</v>
      </c>
      <c r="C72" s="77" t="s">
        <v>40</v>
      </c>
      <c r="D72" s="77" t="s">
        <v>23</v>
      </c>
      <c r="E72" s="503" t="s">
        <v>42</v>
      </c>
      <c r="F72" s="503"/>
      <c r="G72" s="507"/>
      <c r="H72" s="508"/>
      <c r="I72" s="509"/>
      <c r="J72" s="14" t="s">
        <v>1</v>
      </c>
      <c r="K72" s="15"/>
      <c r="L72" s="15"/>
      <c r="M72" s="16"/>
      <c r="N72" s="104"/>
      <c r="V72" s="127"/>
    </row>
    <row r="73" spans="1:22" ht="13.8" thickBot="1" x14ac:dyDescent="0.3">
      <c r="A73" s="506"/>
      <c r="B73" s="10"/>
      <c r="C73" s="10"/>
      <c r="D73" s="11"/>
      <c r="E73" s="12" t="s">
        <v>4</v>
      </c>
      <c r="F73" s="13"/>
      <c r="G73" s="599"/>
      <c r="H73" s="600"/>
      <c r="I73" s="601"/>
      <c r="J73" s="14" t="s">
        <v>0</v>
      </c>
      <c r="K73" s="15"/>
      <c r="L73" s="15"/>
      <c r="M73" s="16"/>
      <c r="N73" s="104"/>
      <c r="V73" s="127"/>
    </row>
    <row r="74" spans="1:22" ht="21.6" thickTop="1" thickBot="1" x14ac:dyDescent="0.3">
      <c r="A74" s="504">
        <f t="shared" ref="A74" si="11">A70+1</f>
        <v>15</v>
      </c>
      <c r="B74" s="76" t="s">
        <v>37</v>
      </c>
      <c r="C74" s="76" t="s">
        <v>39</v>
      </c>
      <c r="D74" s="76" t="s">
        <v>24</v>
      </c>
      <c r="E74" s="502" t="s">
        <v>41</v>
      </c>
      <c r="F74" s="502"/>
      <c r="G74" s="502" t="s">
        <v>32</v>
      </c>
      <c r="H74" s="510"/>
      <c r="I74" s="50"/>
      <c r="J74" s="47" t="s">
        <v>2</v>
      </c>
      <c r="K74" s="48"/>
      <c r="L74" s="48"/>
      <c r="M74" s="49"/>
      <c r="N74" s="104"/>
      <c r="V74" s="127"/>
    </row>
    <row r="75" spans="1:22" ht="13.8" thickBot="1" x14ac:dyDescent="0.3">
      <c r="A75" s="505"/>
      <c r="B75" s="9"/>
      <c r="C75" s="9"/>
      <c r="D75" s="122"/>
      <c r="E75" s="9"/>
      <c r="F75" s="9"/>
      <c r="G75" s="602"/>
      <c r="H75" s="603"/>
      <c r="I75" s="604"/>
      <c r="J75" s="45" t="s">
        <v>2</v>
      </c>
      <c r="K75" s="45"/>
      <c r="L75" s="45"/>
      <c r="M75" s="46"/>
      <c r="N75" s="104"/>
      <c r="V75" s="127"/>
    </row>
    <row r="76" spans="1:22" ht="21" thickBot="1" x14ac:dyDescent="0.3">
      <c r="A76" s="505"/>
      <c r="B76" s="77" t="s">
        <v>38</v>
      </c>
      <c r="C76" s="77" t="s">
        <v>40</v>
      </c>
      <c r="D76" s="77" t="s">
        <v>23</v>
      </c>
      <c r="E76" s="503" t="s">
        <v>42</v>
      </c>
      <c r="F76" s="503"/>
      <c r="G76" s="507"/>
      <c r="H76" s="508"/>
      <c r="I76" s="509"/>
      <c r="J76" s="14" t="s">
        <v>1</v>
      </c>
      <c r="K76" s="15"/>
      <c r="L76" s="15"/>
      <c r="M76" s="16"/>
      <c r="N76" s="104"/>
      <c r="V76" s="127"/>
    </row>
    <row r="77" spans="1:22" ht="13.8" thickBot="1" x14ac:dyDescent="0.3">
      <c r="A77" s="506"/>
      <c r="B77" s="10"/>
      <c r="C77" s="10"/>
      <c r="D77" s="11"/>
      <c r="E77" s="12" t="s">
        <v>4</v>
      </c>
      <c r="F77" s="13"/>
      <c r="G77" s="599"/>
      <c r="H77" s="600"/>
      <c r="I77" s="601"/>
      <c r="J77" s="14" t="s">
        <v>0</v>
      </c>
      <c r="K77" s="15"/>
      <c r="L77" s="15"/>
      <c r="M77" s="16"/>
      <c r="N77" s="104"/>
      <c r="V77" s="127"/>
    </row>
    <row r="78" spans="1:22" ht="21.6" thickTop="1" thickBot="1" x14ac:dyDescent="0.3">
      <c r="A78" s="504">
        <f t="shared" ref="A78" si="12">A74+1</f>
        <v>16</v>
      </c>
      <c r="B78" s="76" t="s">
        <v>37</v>
      </c>
      <c r="C78" s="76" t="s">
        <v>39</v>
      </c>
      <c r="D78" s="76" t="s">
        <v>24</v>
      </c>
      <c r="E78" s="502" t="s">
        <v>41</v>
      </c>
      <c r="F78" s="502"/>
      <c r="G78" s="502" t="s">
        <v>32</v>
      </c>
      <c r="H78" s="510"/>
      <c r="I78" s="50"/>
      <c r="J78" s="47" t="s">
        <v>2</v>
      </c>
      <c r="K78" s="48"/>
      <c r="L78" s="48"/>
      <c r="M78" s="49"/>
      <c r="N78" s="104"/>
      <c r="V78" s="127"/>
    </row>
    <row r="79" spans="1:22" ht="13.8" thickBot="1" x14ac:dyDescent="0.3">
      <c r="A79" s="505"/>
      <c r="B79" s="9"/>
      <c r="C79" s="9"/>
      <c r="D79" s="122"/>
      <c r="E79" s="9"/>
      <c r="F79" s="9"/>
      <c r="G79" s="602"/>
      <c r="H79" s="603"/>
      <c r="I79" s="604"/>
      <c r="J79" s="45" t="s">
        <v>2</v>
      </c>
      <c r="K79" s="45"/>
      <c r="L79" s="45"/>
      <c r="M79" s="46"/>
      <c r="N79" s="104"/>
      <c r="V79" s="127"/>
    </row>
    <row r="80" spans="1:22" ht="21" thickBot="1" x14ac:dyDescent="0.3">
      <c r="A80" s="505"/>
      <c r="B80" s="77" t="s">
        <v>38</v>
      </c>
      <c r="C80" s="77" t="s">
        <v>40</v>
      </c>
      <c r="D80" s="77" t="s">
        <v>23</v>
      </c>
      <c r="E80" s="503" t="s">
        <v>42</v>
      </c>
      <c r="F80" s="503"/>
      <c r="G80" s="507"/>
      <c r="H80" s="508"/>
      <c r="I80" s="509"/>
      <c r="J80" s="14" t="s">
        <v>1</v>
      </c>
      <c r="K80" s="15"/>
      <c r="L80" s="15"/>
      <c r="M80" s="16"/>
      <c r="N80" s="104"/>
      <c r="V80" s="127"/>
    </row>
    <row r="81" spans="1:22" ht="13.8" thickBot="1" x14ac:dyDescent="0.3">
      <c r="A81" s="506"/>
      <c r="B81" s="10"/>
      <c r="C81" s="10"/>
      <c r="D81" s="11"/>
      <c r="E81" s="12" t="s">
        <v>4</v>
      </c>
      <c r="F81" s="13"/>
      <c r="G81" s="599"/>
      <c r="H81" s="600"/>
      <c r="I81" s="601"/>
      <c r="J81" s="14" t="s">
        <v>0</v>
      </c>
      <c r="K81" s="15"/>
      <c r="L81" s="15"/>
      <c r="M81" s="16"/>
      <c r="N81" s="104"/>
      <c r="V81" s="127"/>
    </row>
    <row r="82" spans="1:22" ht="21.6" thickTop="1" thickBot="1" x14ac:dyDescent="0.3">
      <c r="A82" s="504">
        <f t="shared" ref="A82" si="13">A78+1</f>
        <v>17</v>
      </c>
      <c r="B82" s="76" t="s">
        <v>37</v>
      </c>
      <c r="C82" s="76" t="s">
        <v>39</v>
      </c>
      <c r="D82" s="76" t="s">
        <v>24</v>
      </c>
      <c r="E82" s="502" t="s">
        <v>41</v>
      </c>
      <c r="F82" s="502"/>
      <c r="G82" s="502" t="s">
        <v>32</v>
      </c>
      <c r="H82" s="510"/>
      <c r="I82" s="50"/>
      <c r="J82" s="47" t="s">
        <v>2</v>
      </c>
      <c r="K82" s="48"/>
      <c r="L82" s="48"/>
      <c r="M82" s="49"/>
      <c r="N82" s="104"/>
      <c r="V82" s="127"/>
    </row>
    <row r="83" spans="1:22" ht="13.8" thickBot="1" x14ac:dyDescent="0.3">
      <c r="A83" s="505"/>
      <c r="B83" s="9"/>
      <c r="C83" s="9"/>
      <c r="D83" s="122"/>
      <c r="E83" s="9"/>
      <c r="F83" s="9"/>
      <c r="G83" s="602"/>
      <c r="H83" s="603"/>
      <c r="I83" s="604"/>
      <c r="J83" s="45" t="s">
        <v>2</v>
      </c>
      <c r="K83" s="45"/>
      <c r="L83" s="45"/>
      <c r="M83" s="46"/>
      <c r="N83" s="104"/>
      <c r="V83" s="127"/>
    </row>
    <row r="84" spans="1:22" ht="21" thickBot="1" x14ac:dyDescent="0.3">
      <c r="A84" s="505"/>
      <c r="B84" s="77" t="s">
        <v>38</v>
      </c>
      <c r="C84" s="77" t="s">
        <v>40</v>
      </c>
      <c r="D84" s="77" t="s">
        <v>23</v>
      </c>
      <c r="E84" s="503" t="s">
        <v>42</v>
      </c>
      <c r="F84" s="503"/>
      <c r="G84" s="507"/>
      <c r="H84" s="508"/>
      <c r="I84" s="509"/>
      <c r="J84" s="14" t="s">
        <v>1</v>
      </c>
      <c r="K84" s="15"/>
      <c r="L84" s="15"/>
      <c r="M84" s="16"/>
      <c r="N84" s="104"/>
      <c r="V84" s="127"/>
    </row>
    <row r="85" spans="1:22" ht="13.8" thickBot="1" x14ac:dyDescent="0.3">
      <c r="A85" s="506"/>
      <c r="B85" s="10"/>
      <c r="C85" s="10"/>
      <c r="D85" s="11"/>
      <c r="E85" s="12" t="s">
        <v>4</v>
      </c>
      <c r="F85" s="13"/>
      <c r="G85" s="599"/>
      <c r="H85" s="600"/>
      <c r="I85" s="601"/>
      <c r="J85" s="14" t="s">
        <v>0</v>
      </c>
      <c r="K85" s="15"/>
      <c r="L85" s="15"/>
      <c r="M85" s="16"/>
      <c r="N85" s="104"/>
      <c r="V85" s="127"/>
    </row>
    <row r="86" spans="1:22" ht="21.6" thickTop="1" thickBot="1" x14ac:dyDescent="0.3">
      <c r="A86" s="504">
        <f t="shared" ref="A86" si="14">A82+1</f>
        <v>18</v>
      </c>
      <c r="B86" s="76" t="s">
        <v>37</v>
      </c>
      <c r="C86" s="76" t="s">
        <v>39</v>
      </c>
      <c r="D86" s="76" t="s">
        <v>24</v>
      </c>
      <c r="E86" s="502" t="s">
        <v>41</v>
      </c>
      <c r="F86" s="502"/>
      <c r="G86" s="502" t="s">
        <v>32</v>
      </c>
      <c r="H86" s="510"/>
      <c r="I86" s="50"/>
      <c r="J86" s="47" t="s">
        <v>2</v>
      </c>
      <c r="K86" s="48"/>
      <c r="L86" s="48"/>
      <c r="M86" s="49"/>
      <c r="N86" s="104"/>
      <c r="V86" s="127"/>
    </row>
    <row r="87" spans="1:22" ht="13.8" thickBot="1" x14ac:dyDescent="0.3">
      <c r="A87" s="505"/>
      <c r="B87" s="9"/>
      <c r="C87" s="9"/>
      <c r="D87" s="122"/>
      <c r="E87" s="9"/>
      <c r="F87" s="9"/>
      <c r="G87" s="602"/>
      <c r="H87" s="603"/>
      <c r="I87" s="604"/>
      <c r="J87" s="45" t="s">
        <v>2</v>
      </c>
      <c r="K87" s="45"/>
      <c r="L87" s="45"/>
      <c r="M87" s="46"/>
      <c r="N87" s="104"/>
      <c r="V87" s="127"/>
    </row>
    <row r="88" spans="1:22" ht="21" thickBot="1" x14ac:dyDescent="0.3">
      <c r="A88" s="505"/>
      <c r="B88" s="77" t="s">
        <v>38</v>
      </c>
      <c r="C88" s="77" t="s">
        <v>40</v>
      </c>
      <c r="D88" s="77" t="s">
        <v>23</v>
      </c>
      <c r="E88" s="503" t="s">
        <v>42</v>
      </c>
      <c r="F88" s="503"/>
      <c r="G88" s="507"/>
      <c r="H88" s="508"/>
      <c r="I88" s="509"/>
      <c r="J88" s="14" t="s">
        <v>1</v>
      </c>
      <c r="K88" s="15"/>
      <c r="L88" s="15"/>
      <c r="M88" s="16"/>
      <c r="N88" s="104"/>
      <c r="V88" s="127"/>
    </row>
    <row r="89" spans="1:22" ht="13.8" thickBot="1" x14ac:dyDescent="0.3">
      <c r="A89" s="506"/>
      <c r="B89" s="10"/>
      <c r="C89" s="10"/>
      <c r="D89" s="11"/>
      <c r="E89" s="12" t="s">
        <v>4</v>
      </c>
      <c r="F89" s="13"/>
      <c r="G89" s="599"/>
      <c r="H89" s="600"/>
      <c r="I89" s="601"/>
      <c r="J89" s="14" t="s">
        <v>0</v>
      </c>
      <c r="K89" s="15"/>
      <c r="L89" s="15"/>
      <c r="M89" s="16"/>
      <c r="N89" s="104"/>
      <c r="V89" s="127"/>
    </row>
    <row r="90" spans="1:22" ht="21.6" thickTop="1" thickBot="1" x14ac:dyDescent="0.3">
      <c r="A90" s="504">
        <f t="shared" ref="A90" si="15">A86+1</f>
        <v>19</v>
      </c>
      <c r="B90" s="76" t="s">
        <v>37</v>
      </c>
      <c r="C90" s="76" t="s">
        <v>39</v>
      </c>
      <c r="D90" s="76" t="s">
        <v>24</v>
      </c>
      <c r="E90" s="502" t="s">
        <v>41</v>
      </c>
      <c r="F90" s="502"/>
      <c r="G90" s="502" t="s">
        <v>32</v>
      </c>
      <c r="H90" s="510"/>
      <c r="I90" s="50"/>
      <c r="J90" s="47" t="s">
        <v>2</v>
      </c>
      <c r="K90" s="48"/>
      <c r="L90" s="48"/>
      <c r="M90" s="49"/>
      <c r="N90" s="104"/>
      <c r="V90" s="127"/>
    </row>
    <row r="91" spans="1:22" ht="13.8" thickBot="1" x14ac:dyDescent="0.3">
      <c r="A91" s="505"/>
      <c r="B91" s="9"/>
      <c r="C91" s="9"/>
      <c r="D91" s="122"/>
      <c r="E91" s="9"/>
      <c r="F91" s="9"/>
      <c r="G91" s="602"/>
      <c r="H91" s="603"/>
      <c r="I91" s="604"/>
      <c r="J91" s="45" t="s">
        <v>2</v>
      </c>
      <c r="K91" s="45"/>
      <c r="L91" s="45"/>
      <c r="M91" s="46"/>
      <c r="N91" s="104"/>
      <c r="V91" s="127"/>
    </row>
    <row r="92" spans="1:22" ht="21" thickBot="1" x14ac:dyDescent="0.3">
      <c r="A92" s="505"/>
      <c r="B92" s="77" t="s">
        <v>38</v>
      </c>
      <c r="C92" s="77" t="s">
        <v>40</v>
      </c>
      <c r="D92" s="77" t="s">
        <v>23</v>
      </c>
      <c r="E92" s="503" t="s">
        <v>42</v>
      </c>
      <c r="F92" s="503"/>
      <c r="G92" s="507"/>
      <c r="H92" s="508"/>
      <c r="I92" s="509"/>
      <c r="J92" s="14" t="s">
        <v>1</v>
      </c>
      <c r="K92" s="15"/>
      <c r="L92" s="15"/>
      <c r="M92" s="16"/>
      <c r="N92" s="104"/>
      <c r="V92" s="127"/>
    </row>
    <row r="93" spans="1:22" ht="13.8" thickBot="1" x14ac:dyDescent="0.3">
      <c r="A93" s="506"/>
      <c r="B93" s="10"/>
      <c r="C93" s="10"/>
      <c r="D93" s="11"/>
      <c r="E93" s="12" t="s">
        <v>4</v>
      </c>
      <c r="F93" s="13"/>
      <c r="G93" s="599"/>
      <c r="H93" s="600"/>
      <c r="I93" s="601"/>
      <c r="J93" s="14" t="s">
        <v>0</v>
      </c>
      <c r="K93" s="15"/>
      <c r="L93" s="15"/>
      <c r="M93" s="16"/>
      <c r="N93" s="104"/>
      <c r="V93" s="127"/>
    </row>
    <row r="94" spans="1:22" ht="21.6" thickTop="1" thickBot="1" x14ac:dyDescent="0.3">
      <c r="A94" s="504">
        <f t="shared" ref="A94" si="16">A90+1</f>
        <v>20</v>
      </c>
      <c r="B94" s="76" t="s">
        <v>37</v>
      </c>
      <c r="C94" s="76" t="s">
        <v>39</v>
      </c>
      <c r="D94" s="76" t="s">
        <v>24</v>
      </c>
      <c r="E94" s="502" t="s">
        <v>41</v>
      </c>
      <c r="F94" s="502"/>
      <c r="G94" s="502" t="s">
        <v>32</v>
      </c>
      <c r="H94" s="510"/>
      <c r="I94" s="50"/>
      <c r="J94" s="47" t="s">
        <v>2</v>
      </c>
      <c r="K94" s="48"/>
      <c r="L94" s="48"/>
      <c r="M94" s="49"/>
      <c r="N94" s="104"/>
      <c r="V94" s="127"/>
    </row>
    <row r="95" spans="1:22" ht="13.8" thickBot="1" x14ac:dyDescent="0.3">
      <c r="A95" s="505"/>
      <c r="B95" s="9"/>
      <c r="C95" s="9"/>
      <c r="D95" s="122"/>
      <c r="E95" s="9"/>
      <c r="F95" s="9"/>
      <c r="G95" s="602"/>
      <c r="H95" s="603"/>
      <c r="I95" s="604"/>
      <c r="J95" s="45" t="s">
        <v>2</v>
      </c>
      <c r="K95" s="45"/>
      <c r="L95" s="45"/>
      <c r="M95" s="46"/>
      <c r="N95" s="104"/>
      <c r="V95" s="127"/>
    </row>
    <row r="96" spans="1:22" ht="21" thickBot="1" x14ac:dyDescent="0.3">
      <c r="A96" s="505"/>
      <c r="B96" s="77" t="s">
        <v>38</v>
      </c>
      <c r="C96" s="77" t="s">
        <v>40</v>
      </c>
      <c r="D96" s="77" t="s">
        <v>23</v>
      </c>
      <c r="E96" s="503" t="s">
        <v>42</v>
      </c>
      <c r="F96" s="503"/>
      <c r="G96" s="507"/>
      <c r="H96" s="508"/>
      <c r="I96" s="509"/>
      <c r="J96" s="14" t="s">
        <v>1</v>
      </c>
      <c r="K96" s="15"/>
      <c r="L96" s="15"/>
      <c r="M96" s="16"/>
      <c r="N96" s="104"/>
      <c r="V96" s="127"/>
    </row>
    <row r="97" spans="1:22" ht="13.8" thickBot="1" x14ac:dyDescent="0.3">
      <c r="A97" s="506"/>
      <c r="B97" s="10"/>
      <c r="C97" s="10"/>
      <c r="D97" s="11"/>
      <c r="E97" s="12" t="s">
        <v>4</v>
      </c>
      <c r="F97" s="13"/>
      <c r="G97" s="599"/>
      <c r="H97" s="600"/>
      <c r="I97" s="601"/>
      <c r="J97" s="14" t="s">
        <v>0</v>
      </c>
      <c r="K97" s="15"/>
      <c r="L97" s="15"/>
      <c r="M97" s="16"/>
      <c r="N97" s="104"/>
      <c r="V97" s="127"/>
    </row>
    <row r="98" spans="1:22" ht="21.6" thickTop="1" thickBot="1" x14ac:dyDescent="0.3">
      <c r="A98" s="504">
        <f t="shared" ref="A98" si="17">A94+1</f>
        <v>21</v>
      </c>
      <c r="B98" s="76" t="s">
        <v>37</v>
      </c>
      <c r="C98" s="76" t="s">
        <v>39</v>
      </c>
      <c r="D98" s="76" t="s">
        <v>24</v>
      </c>
      <c r="E98" s="502" t="s">
        <v>41</v>
      </c>
      <c r="F98" s="502"/>
      <c r="G98" s="502" t="s">
        <v>32</v>
      </c>
      <c r="H98" s="510"/>
      <c r="I98" s="50"/>
      <c r="J98" s="47" t="s">
        <v>2</v>
      </c>
      <c r="K98" s="48"/>
      <c r="L98" s="48"/>
      <c r="M98" s="49"/>
      <c r="N98" s="104"/>
      <c r="V98" s="127"/>
    </row>
    <row r="99" spans="1:22" ht="13.8" thickBot="1" x14ac:dyDescent="0.3">
      <c r="A99" s="505"/>
      <c r="B99" s="9"/>
      <c r="C99" s="9"/>
      <c r="D99" s="122"/>
      <c r="E99" s="9"/>
      <c r="F99" s="9"/>
      <c r="G99" s="602"/>
      <c r="H99" s="603"/>
      <c r="I99" s="604"/>
      <c r="J99" s="45" t="s">
        <v>2</v>
      </c>
      <c r="K99" s="45"/>
      <c r="L99" s="45"/>
      <c r="M99" s="46"/>
      <c r="N99" s="104"/>
      <c r="V99" s="127"/>
    </row>
    <row r="100" spans="1:22" ht="21" thickBot="1" x14ac:dyDescent="0.3">
      <c r="A100" s="505"/>
      <c r="B100" s="77" t="s">
        <v>38</v>
      </c>
      <c r="C100" s="77" t="s">
        <v>40</v>
      </c>
      <c r="D100" s="77" t="s">
        <v>23</v>
      </c>
      <c r="E100" s="503" t="s">
        <v>42</v>
      </c>
      <c r="F100" s="503"/>
      <c r="G100" s="507"/>
      <c r="H100" s="508"/>
      <c r="I100" s="509"/>
      <c r="J100" s="14" t="s">
        <v>1</v>
      </c>
      <c r="K100" s="15"/>
      <c r="L100" s="15"/>
      <c r="M100" s="16"/>
      <c r="N100" s="104"/>
      <c r="V100" s="127"/>
    </row>
    <row r="101" spans="1:22" ht="13.8" thickBot="1" x14ac:dyDescent="0.3">
      <c r="A101" s="506"/>
      <c r="B101" s="10"/>
      <c r="C101" s="10"/>
      <c r="D101" s="11"/>
      <c r="E101" s="12" t="s">
        <v>4</v>
      </c>
      <c r="F101" s="13"/>
      <c r="G101" s="599"/>
      <c r="H101" s="600"/>
      <c r="I101" s="601"/>
      <c r="J101" s="14" t="s">
        <v>0</v>
      </c>
      <c r="K101" s="15"/>
      <c r="L101" s="15"/>
      <c r="M101" s="16"/>
      <c r="N101" s="104"/>
      <c r="V101" s="127"/>
    </row>
    <row r="102" spans="1:22" ht="21.6" thickTop="1" thickBot="1" x14ac:dyDescent="0.3">
      <c r="A102" s="504">
        <f t="shared" ref="A102" si="18">A98+1</f>
        <v>22</v>
      </c>
      <c r="B102" s="76" t="s">
        <v>37</v>
      </c>
      <c r="C102" s="76" t="s">
        <v>39</v>
      </c>
      <c r="D102" s="76" t="s">
        <v>24</v>
      </c>
      <c r="E102" s="502" t="s">
        <v>41</v>
      </c>
      <c r="F102" s="502"/>
      <c r="G102" s="502" t="s">
        <v>32</v>
      </c>
      <c r="H102" s="510"/>
      <c r="I102" s="50"/>
      <c r="J102" s="47" t="s">
        <v>2</v>
      </c>
      <c r="K102" s="48"/>
      <c r="L102" s="48"/>
      <c r="M102" s="49"/>
      <c r="N102" s="104"/>
      <c r="V102" s="127"/>
    </row>
    <row r="103" spans="1:22" ht="13.8" thickBot="1" x14ac:dyDescent="0.3">
      <c r="A103" s="505"/>
      <c r="B103" s="9"/>
      <c r="C103" s="9"/>
      <c r="D103" s="122"/>
      <c r="E103" s="9"/>
      <c r="F103" s="9"/>
      <c r="G103" s="602"/>
      <c r="H103" s="603"/>
      <c r="I103" s="604"/>
      <c r="J103" s="45" t="s">
        <v>2</v>
      </c>
      <c r="K103" s="45"/>
      <c r="L103" s="45"/>
      <c r="M103" s="46"/>
      <c r="N103" s="104"/>
      <c r="V103" s="127"/>
    </row>
    <row r="104" spans="1:22" ht="21" thickBot="1" x14ac:dyDescent="0.3">
      <c r="A104" s="505"/>
      <c r="B104" s="77" t="s">
        <v>38</v>
      </c>
      <c r="C104" s="77" t="s">
        <v>40</v>
      </c>
      <c r="D104" s="77" t="s">
        <v>23</v>
      </c>
      <c r="E104" s="503" t="s">
        <v>42</v>
      </c>
      <c r="F104" s="503"/>
      <c r="G104" s="507"/>
      <c r="H104" s="508"/>
      <c r="I104" s="509"/>
      <c r="J104" s="14" t="s">
        <v>1</v>
      </c>
      <c r="K104" s="15"/>
      <c r="L104" s="15"/>
      <c r="M104" s="16"/>
      <c r="N104" s="104"/>
      <c r="V104" s="127"/>
    </row>
    <row r="105" spans="1:22" ht="13.8" thickBot="1" x14ac:dyDescent="0.3">
      <c r="A105" s="506"/>
      <c r="B105" s="10"/>
      <c r="C105" s="10"/>
      <c r="D105" s="11"/>
      <c r="E105" s="12" t="s">
        <v>4</v>
      </c>
      <c r="F105" s="13"/>
      <c r="G105" s="599"/>
      <c r="H105" s="600"/>
      <c r="I105" s="601"/>
      <c r="J105" s="14" t="s">
        <v>0</v>
      </c>
      <c r="K105" s="15"/>
      <c r="L105" s="15"/>
      <c r="M105" s="16"/>
      <c r="N105" s="104"/>
      <c r="V105" s="127"/>
    </row>
    <row r="106" spans="1:22" ht="21.6" thickTop="1" thickBot="1" x14ac:dyDescent="0.3">
      <c r="A106" s="504">
        <f t="shared" ref="A106" si="19">A102+1</f>
        <v>23</v>
      </c>
      <c r="B106" s="76" t="s">
        <v>37</v>
      </c>
      <c r="C106" s="76" t="s">
        <v>39</v>
      </c>
      <c r="D106" s="76" t="s">
        <v>24</v>
      </c>
      <c r="E106" s="502" t="s">
        <v>41</v>
      </c>
      <c r="F106" s="502"/>
      <c r="G106" s="502" t="s">
        <v>32</v>
      </c>
      <c r="H106" s="510"/>
      <c r="I106" s="50"/>
      <c r="J106" s="47" t="s">
        <v>2</v>
      </c>
      <c r="K106" s="48"/>
      <c r="L106" s="48"/>
      <c r="M106" s="49"/>
      <c r="N106" s="104"/>
      <c r="V106" s="127"/>
    </row>
    <row r="107" spans="1:22" ht="13.8" thickBot="1" x14ac:dyDescent="0.3">
      <c r="A107" s="505"/>
      <c r="B107" s="9"/>
      <c r="C107" s="9"/>
      <c r="D107" s="122"/>
      <c r="E107" s="9"/>
      <c r="F107" s="9"/>
      <c r="G107" s="602"/>
      <c r="H107" s="603"/>
      <c r="I107" s="604"/>
      <c r="J107" s="45" t="s">
        <v>2</v>
      </c>
      <c r="K107" s="45"/>
      <c r="L107" s="45"/>
      <c r="M107" s="46"/>
      <c r="N107" s="104"/>
      <c r="V107" s="127"/>
    </row>
    <row r="108" spans="1:22" ht="21" thickBot="1" x14ac:dyDescent="0.3">
      <c r="A108" s="505"/>
      <c r="B108" s="77" t="s">
        <v>38</v>
      </c>
      <c r="C108" s="77" t="s">
        <v>40</v>
      </c>
      <c r="D108" s="77" t="s">
        <v>23</v>
      </c>
      <c r="E108" s="503" t="s">
        <v>42</v>
      </c>
      <c r="F108" s="503"/>
      <c r="G108" s="507"/>
      <c r="H108" s="508"/>
      <c r="I108" s="509"/>
      <c r="J108" s="14" t="s">
        <v>1</v>
      </c>
      <c r="K108" s="15"/>
      <c r="L108" s="15"/>
      <c r="M108" s="16"/>
      <c r="N108" s="104"/>
      <c r="V108" s="127"/>
    </row>
    <row r="109" spans="1:22" ht="13.8" thickBot="1" x14ac:dyDescent="0.3">
      <c r="A109" s="506"/>
      <c r="B109" s="10"/>
      <c r="C109" s="10"/>
      <c r="D109" s="11"/>
      <c r="E109" s="12" t="s">
        <v>4</v>
      </c>
      <c r="F109" s="13"/>
      <c r="G109" s="599"/>
      <c r="H109" s="600"/>
      <c r="I109" s="601"/>
      <c r="J109" s="14" t="s">
        <v>0</v>
      </c>
      <c r="K109" s="15"/>
      <c r="L109" s="15"/>
      <c r="M109" s="16"/>
      <c r="N109" s="104"/>
      <c r="V109" s="127"/>
    </row>
    <row r="110" spans="1:22" ht="21.6" thickTop="1" thickBot="1" x14ac:dyDescent="0.3">
      <c r="A110" s="504">
        <f t="shared" ref="A110" si="20">A106+1</f>
        <v>24</v>
      </c>
      <c r="B110" s="76" t="s">
        <v>37</v>
      </c>
      <c r="C110" s="76" t="s">
        <v>39</v>
      </c>
      <c r="D110" s="76" t="s">
        <v>24</v>
      </c>
      <c r="E110" s="502" t="s">
        <v>41</v>
      </c>
      <c r="F110" s="502"/>
      <c r="G110" s="502" t="s">
        <v>32</v>
      </c>
      <c r="H110" s="510"/>
      <c r="I110" s="50"/>
      <c r="J110" s="47" t="s">
        <v>2</v>
      </c>
      <c r="K110" s="48"/>
      <c r="L110" s="48"/>
      <c r="M110" s="49"/>
      <c r="N110" s="104"/>
      <c r="V110" s="127"/>
    </row>
    <row r="111" spans="1:22" ht="13.8" thickBot="1" x14ac:dyDescent="0.3">
      <c r="A111" s="505"/>
      <c r="B111" s="9"/>
      <c r="C111" s="9"/>
      <c r="D111" s="122"/>
      <c r="E111" s="9"/>
      <c r="F111" s="9"/>
      <c r="G111" s="602"/>
      <c r="H111" s="603"/>
      <c r="I111" s="604"/>
      <c r="J111" s="45" t="s">
        <v>2</v>
      </c>
      <c r="K111" s="45"/>
      <c r="L111" s="45"/>
      <c r="M111" s="46"/>
      <c r="N111" s="104"/>
      <c r="V111" s="127"/>
    </row>
    <row r="112" spans="1:22" ht="21" thickBot="1" x14ac:dyDescent="0.3">
      <c r="A112" s="505"/>
      <c r="B112" s="77" t="s">
        <v>38</v>
      </c>
      <c r="C112" s="77" t="s">
        <v>40</v>
      </c>
      <c r="D112" s="77" t="s">
        <v>23</v>
      </c>
      <c r="E112" s="503" t="s">
        <v>42</v>
      </c>
      <c r="F112" s="503"/>
      <c r="G112" s="507"/>
      <c r="H112" s="508"/>
      <c r="I112" s="509"/>
      <c r="J112" s="14" t="s">
        <v>1</v>
      </c>
      <c r="K112" s="15"/>
      <c r="L112" s="15"/>
      <c r="M112" s="16"/>
      <c r="N112" s="104"/>
      <c r="V112" s="127"/>
    </row>
    <row r="113" spans="1:22" ht="13.8" thickBot="1" x14ac:dyDescent="0.3">
      <c r="A113" s="506"/>
      <c r="B113" s="10"/>
      <c r="C113" s="10"/>
      <c r="D113" s="11"/>
      <c r="E113" s="12" t="s">
        <v>4</v>
      </c>
      <c r="F113" s="13"/>
      <c r="G113" s="599"/>
      <c r="H113" s="600"/>
      <c r="I113" s="601"/>
      <c r="J113" s="14" t="s">
        <v>0</v>
      </c>
      <c r="K113" s="15"/>
      <c r="L113" s="15"/>
      <c r="M113" s="16"/>
      <c r="N113" s="104"/>
      <c r="V113" s="127"/>
    </row>
    <row r="114" spans="1:22" ht="21.6" thickTop="1" thickBot="1" x14ac:dyDescent="0.3">
      <c r="A114" s="504">
        <f t="shared" ref="A114" si="21">A110+1</f>
        <v>25</v>
      </c>
      <c r="B114" s="76" t="s">
        <v>37</v>
      </c>
      <c r="C114" s="76" t="s">
        <v>39</v>
      </c>
      <c r="D114" s="76" t="s">
        <v>24</v>
      </c>
      <c r="E114" s="502" t="s">
        <v>41</v>
      </c>
      <c r="F114" s="502"/>
      <c r="G114" s="502" t="s">
        <v>32</v>
      </c>
      <c r="H114" s="510"/>
      <c r="I114" s="50"/>
      <c r="J114" s="47" t="s">
        <v>2</v>
      </c>
      <c r="K114" s="48"/>
      <c r="L114" s="48"/>
      <c r="M114" s="49"/>
      <c r="N114" s="104"/>
      <c r="V114" s="127"/>
    </row>
    <row r="115" spans="1:22" ht="13.8" thickBot="1" x14ac:dyDescent="0.3">
      <c r="A115" s="505"/>
      <c r="B115" s="9"/>
      <c r="C115" s="9"/>
      <c r="D115" s="122"/>
      <c r="E115" s="9"/>
      <c r="F115" s="9"/>
      <c r="G115" s="602"/>
      <c r="H115" s="603"/>
      <c r="I115" s="604"/>
      <c r="J115" s="45" t="s">
        <v>2</v>
      </c>
      <c r="K115" s="45"/>
      <c r="L115" s="45"/>
      <c r="M115" s="46"/>
      <c r="N115" s="104"/>
      <c r="V115" s="127"/>
    </row>
    <row r="116" spans="1:22" ht="21" thickBot="1" x14ac:dyDescent="0.3">
      <c r="A116" s="505"/>
      <c r="B116" s="77" t="s">
        <v>38</v>
      </c>
      <c r="C116" s="77" t="s">
        <v>40</v>
      </c>
      <c r="D116" s="77" t="s">
        <v>23</v>
      </c>
      <c r="E116" s="503" t="s">
        <v>42</v>
      </c>
      <c r="F116" s="503"/>
      <c r="G116" s="507"/>
      <c r="H116" s="508"/>
      <c r="I116" s="509"/>
      <c r="J116" s="14" t="s">
        <v>1</v>
      </c>
      <c r="K116" s="15"/>
      <c r="L116" s="15"/>
      <c r="M116" s="16"/>
      <c r="N116" s="104"/>
      <c r="V116" s="127"/>
    </row>
    <row r="117" spans="1:22" ht="13.8" thickBot="1" x14ac:dyDescent="0.3">
      <c r="A117" s="506"/>
      <c r="B117" s="10"/>
      <c r="C117" s="10"/>
      <c r="D117" s="11"/>
      <c r="E117" s="12" t="s">
        <v>4</v>
      </c>
      <c r="F117" s="13"/>
      <c r="G117" s="599"/>
      <c r="H117" s="600"/>
      <c r="I117" s="601"/>
      <c r="J117" s="14" t="s">
        <v>0</v>
      </c>
      <c r="K117" s="15"/>
      <c r="L117" s="15"/>
      <c r="M117" s="16"/>
      <c r="N117" s="104"/>
      <c r="V117" s="127"/>
    </row>
    <row r="118" spans="1:22" ht="21.6" thickTop="1" thickBot="1" x14ac:dyDescent="0.3">
      <c r="A118" s="504">
        <f t="shared" ref="A118" si="22">A114+1</f>
        <v>26</v>
      </c>
      <c r="B118" s="76" t="s">
        <v>37</v>
      </c>
      <c r="C118" s="76" t="s">
        <v>39</v>
      </c>
      <c r="D118" s="76" t="s">
        <v>24</v>
      </c>
      <c r="E118" s="502" t="s">
        <v>41</v>
      </c>
      <c r="F118" s="502"/>
      <c r="G118" s="502" t="s">
        <v>32</v>
      </c>
      <c r="H118" s="510"/>
      <c r="I118" s="50"/>
      <c r="J118" s="47" t="s">
        <v>2</v>
      </c>
      <c r="K118" s="48"/>
      <c r="L118" s="48"/>
      <c r="M118" s="49"/>
      <c r="N118" s="104"/>
      <c r="V118" s="127"/>
    </row>
    <row r="119" spans="1:22" ht="13.8" thickBot="1" x14ac:dyDescent="0.3">
      <c r="A119" s="505"/>
      <c r="B119" s="9"/>
      <c r="C119" s="9"/>
      <c r="D119" s="122"/>
      <c r="E119" s="9"/>
      <c r="F119" s="9"/>
      <c r="G119" s="602"/>
      <c r="H119" s="603"/>
      <c r="I119" s="604"/>
      <c r="J119" s="45" t="s">
        <v>2</v>
      </c>
      <c r="K119" s="45"/>
      <c r="L119" s="45"/>
      <c r="M119" s="46"/>
      <c r="N119" s="104"/>
      <c r="V119" s="127"/>
    </row>
    <row r="120" spans="1:22" ht="21" thickBot="1" x14ac:dyDescent="0.3">
      <c r="A120" s="505"/>
      <c r="B120" s="77" t="s">
        <v>38</v>
      </c>
      <c r="C120" s="77" t="s">
        <v>40</v>
      </c>
      <c r="D120" s="77" t="s">
        <v>23</v>
      </c>
      <c r="E120" s="503" t="s">
        <v>42</v>
      </c>
      <c r="F120" s="503"/>
      <c r="G120" s="507"/>
      <c r="H120" s="508"/>
      <c r="I120" s="509"/>
      <c r="J120" s="14" t="s">
        <v>1</v>
      </c>
      <c r="K120" s="15"/>
      <c r="L120" s="15"/>
      <c r="M120" s="16"/>
      <c r="N120" s="104"/>
      <c r="V120" s="127"/>
    </row>
    <row r="121" spans="1:22" ht="13.8" thickBot="1" x14ac:dyDescent="0.3">
      <c r="A121" s="506"/>
      <c r="B121" s="10"/>
      <c r="C121" s="10"/>
      <c r="D121" s="11"/>
      <c r="E121" s="12" t="s">
        <v>4</v>
      </c>
      <c r="F121" s="13"/>
      <c r="G121" s="599"/>
      <c r="H121" s="600"/>
      <c r="I121" s="601"/>
      <c r="J121" s="14" t="s">
        <v>0</v>
      </c>
      <c r="K121" s="15"/>
      <c r="L121" s="15"/>
      <c r="M121" s="16"/>
      <c r="N121" s="104"/>
      <c r="V121" s="127"/>
    </row>
    <row r="122" spans="1:22" ht="21.6" thickTop="1" thickBot="1" x14ac:dyDescent="0.3">
      <c r="A122" s="504">
        <f t="shared" ref="A122" si="23">A118+1</f>
        <v>27</v>
      </c>
      <c r="B122" s="76" t="s">
        <v>37</v>
      </c>
      <c r="C122" s="76" t="s">
        <v>39</v>
      </c>
      <c r="D122" s="76" t="s">
        <v>24</v>
      </c>
      <c r="E122" s="502" t="s">
        <v>41</v>
      </c>
      <c r="F122" s="502"/>
      <c r="G122" s="502" t="s">
        <v>32</v>
      </c>
      <c r="H122" s="510"/>
      <c r="I122" s="50"/>
      <c r="J122" s="47" t="s">
        <v>2</v>
      </c>
      <c r="K122" s="48"/>
      <c r="L122" s="48"/>
      <c r="M122" s="49"/>
      <c r="N122" s="104"/>
      <c r="V122" s="127"/>
    </row>
    <row r="123" spans="1:22" ht="13.8" thickBot="1" x14ac:dyDescent="0.3">
      <c r="A123" s="505"/>
      <c r="B123" s="9"/>
      <c r="C123" s="9"/>
      <c r="D123" s="122"/>
      <c r="E123" s="9"/>
      <c r="F123" s="9"/>
      <c r="G123" s="602"/>
      <c r="H123" s="603"/>
      <c r="I123" s="604"/>
      <c r="J123" s="45" t="s">
        <v>2</v>
      </c>
      <c r="K123" s="45"/>
      <c r="L123" s="45"/>
      <c r="M123" s="46"/>
      <c r="N123" s="104"/>
      <c r="V123" s="127"/>
    </row>
    <row r="124" spans="1:22" ht="21" thickBot="1" x14ac:dyDescent="0.3">
      <c r="A124" s="505"/>
      <c r="B124" s="77" t="s">
        <v>38</v>
      </c>
      <c r="C124" s="77" t="s">
        <v>40</v>
      </c>
      <c r="D124" s="77" t="s">
        <v>23</v>
      </c>
      <c r="E124" s="503" t="s">
        <v>42</v>
      </c>
      <c r="F124" s="503"/>
      <c r="G124" s="507"/>
      <c r="H124" s="508"/>
      <c r="I124" s="509"/>
      <c r="J124" s="14" t="s">
        <v>1</v>
      </c>
      <c r="K124" s="15"/>
      <c r="L124" s="15"/>
      <c r="M124" s="16"/>
      <c r="N124" s="104"/>
      <c r="V124" s="127"/>
    </row>
    <row r="125" spans="1:22" ht="13.8" thickBot="1" x14ac:dyDescent="0.3">
      <c r="A125" s="506"/>
      <c r="B125" s="10"/>
      <c r="C125" s="10"/>
      <c r="D125" s="11"/>
      <c r="E125" s="12" t="s">
        <v>4</v>
      </c>
      <c r="F125" s="13"/>
      <c r="G125" s="599"/>
      <c r="H125" s="600"/>
      <c r="I125" s="601"/>
      <c r="J125" s="14" t="s">
        <v>0</v>
      </c>
      <c r="K125" s="15"/>
      <c r="L125" s="15"/>
      <c r="M125" s="16"/>
      <c r="N125" s="104"/>
      <c r="V125" s="127"/>
    </row>
    <row r="126" spans="1:22" ht="21.6" thickTop="1" thickBot="1" x14ac:dyDescent="0.3">
      <c r="A126" s="504">
        <f t="shared" ref="A126" si="24">A122+1</f>
        <v>28</v>
      </c>
      <c r="B126" s="76" t="s">
        <v>37</v>
      </c>
      <c r="C126" s="76" t="s">
        <v>39</v>
      </c>
      <c r="D126" s="76" t="s">
        <v>24</v>
      </c>
      <c r="E126" s="502" t="s">
        <v>41</v>
      </c>
      <c r="F126" s="502"/>
      <c r="G126" s="502" t="s">
        <v>32</v>
      </c>
      <c r="H126" s="510"/>
      <c r="I126" s="50"/>
      <c r="J126" s="47" t="s">
        <v>2</v>
      </c>
      <c r="K126" s="48"/>
      <c r="L126" s="48"/>
      <c r="M126" s="49"/>
      <c r="N126" s="104"/>
      <c r="V126" s="127"/>
    </row>
    <row r="127" spans="1:22" ht="13.8" thickBot="1" x14ac:dyDescent="0.3">
      <c r="A127" s="505"/>
      <c r="B127" s="9"/>
      <c r="C127" s="9"/>
      <c r="D127" s="122"/>
      <c r="E127" s="9"/>
      <c r="F127" s="9"/>
      <c r="G127" s="602"/>
      <c r="H127" s="603"/>
      <c r="I127" s="604"/>
      <c r="J127" s="45" t="s">
        <v>2</v>
      </c>
      <c r="K127" s="45"/>
      <c r="L127" s="45"/>
      <c r="M127" s="46"/>
      <c r="N127" s="104"/>
      <c r="V127" s="127"/>
    </row>
    <row r="128" spans="1:22" ht="21" thickBot="1" x14ac:dyDescent="0.3">
      <c r="A128" s="505"/>
      <c r="B128" s="77" t="s">
        <v>38</v>
      </c>
      <c r="C128" s="77" t="s">
        <v>40</v>
      </c>
      <c r="D128" s="77" t="s">
        <v>23</v>
      </c>
      <c r="E128" s="503" t="s">
        <v>42</v>
      </c>
      <c r="F128" s="503"/>
      <c r="G128" s="507"/>
      <c r="H128" s="508"/>
      <c r="I128" s="509"/>
      <c r="J128" s="14" t="s">
        <v>1</v>
      </c>
      <c r="K128" s="15"/>
      <c r="L128" s="15"/>
      <c r="M128" s="16"/>
      <c r="N128" s="104"/>
      <c r="V128" s="127"/>
    </row>
    <row r="129" spans="1:22" ht="13.8" thickBot="1" x14ac:dyDescent="0.3">
      <c r="A129" s="506"/>
      <c r="B129" s="10"/>
      <c r="C129" s="10"/>
      <c r="D129" s="11"/>
      <c r="E129" s="12" t="s">
        <v>4</v>
      </c>
      <c r="F129" s="13"/>
      <c r="G129" s="599"/>
      <c r="H129" s="600"/>
      <c r="I129" s="601"/>
      <c r="J129" s="14" t="s">
        <v>0</v>
      </c>
      <c r="K129" s="15"/>
      <c r="L129" s="15"/>
      <c r="M129" s="16"/>
      <c r="N129" s="104"/>
      <c r="V129" s="127"/>
    </row>
    <row r="130" spans="1:22" ht="21.6" thickTop="1" thickBot="1" x14ac:dyDescent="0.3">
      <c r="A130" s="504">
        <f t="shared" ref="A130" si="25">A126+1</f>
        <v>29</v>
      </c>
      <c r="B130" s="76" t="s">
        <v>37</v>
      </c>
      <c r="C130" s="76" t="s">
        <v>39</v>
      </c>
      <c r="D130" s="76" t="s">
        <v>24</v>
      </c>
      <c r="E130" s="502" t="s">
        <v>41</v>
      </c>
      <c r="F130" s="502"/>
      <c r="G130" s="502" t="s">
        <v>32</v>
      </c>
      <c r="H130" s="510"/>
      <c r="I130" s="50"/>
      <c r="J130" s="47" t="s">
        <v>2</v>
      </c>
      <c r="K130" s="48"/>
      <c r="L130" s="48"/>
      <c r="M130" s="49"/>
      <c r="N130" s="104"/>
      <c r="V130" s="127"/>
    </row>
    <row r="131" spans="1:22" ht="13.8" thickBot="1" x14ac:dyDescent="0.3">
      <c r="A131" s="505"/>
      <c r="B131" s="9"/>
      <c r="C131" s="9"/>
      <c r="D131" s="122"/>
      <c r="E131" s="9"/>
      <c r="F131" s="9"/>
      <c r="G131" s="602"/>
      <c r="H131" s="603"/>
      <c r="I131" s="604"/>
      <c r="J131" s="45" t="s">
        <v>2</v>
      </c>
      <c r="K131" s="45"/>
      <c r="L131" s="45"/>
      <c r="M131" s="46"/>
      <c r="N131" s="104"/>
      <c r="V131" s="127"/>
    </row>
    <row r="132" spans="1:22" ht="21" thickBot="1" x14ac:dyDescent="0.3">
      <c r="A132" s="505"/>
      <c r="B132" s="77" t="s">
        <v>38</v>
      </c>
      <c r="C132" s="77" t="s">
        <v>40</v>
      </c>
      <c r="D132" s="77" t="s">
        <v>23</v>
      </c>
      <c r="E132" s="503" t="s">
        <v>42</v>
      </c>
      <c r="F132" s="503"/>
      <c r="G132" s="507"/>
      <c r="H132" s="508"/>
      <c r="I132" s="509"/>
      <c r="J132" s="14" t="s">
        <v>1</v>
      </c>
      <c r="K132" s="15"/>
      <c r="L132" s="15"/>
      <c r="M132" s="16"/>
      <c r="N132" s="104"/>
      <c r="V132" s="127"/>
    </row>
    <row r="133" spans="1:22" ht="13.8" thickBot="1" x14ac:dyDescent="0.3">
      <c r="A133" s="506"/>
      <c r="B133" s="10"/>
      <c r="C133" s="10"/>
      <c r="D133" s="11"/>
      <c r="E133" s="12" t="s">
        <v>4</v>
      </c>
      <c r="F133" s="13"/>
      <c r="G133" s="599"/>
      <c r="H133" s="600"/>
      <c r="I133" s="601"/>
      <c r="J133" s="14" t="s">
        <v>0</v>
      </c>
      <c r="K133" s="15"/>
      <c r="L133" s="15"/>
      <c r="M133" s="16"/>
      <c r="N133" s="104"/>
      <c r="V133" s="127"/>
    </row>
    <row r="134" spans="1:22" ht="21.6" thickTop="1" thickBot="1" x14ac:dyDescent="0.3">
      <c r="A134" s="504">
        <f t="shared" ref="A134" si="26">A130+1</f>
        <v>30</v>
      </c>
      <c r="B134" s="76" t="s">
        <v>37</v>
      </c>
      <c r="C134" s="76" t="s">
        <v>39</v>
      </c>
      <c r="D134" s="76" t="s">
        <v>24</v>
      </c>
      <c r="E134" s="502" t="s">
        <v>41</v>
      </c>
      <c r="F134" s="502"/>
      <c r="G134" s="502" t="s">
        <v>32</v>
      </c>
      <c r="H134" s="510"/>
      <c r="I134" s="50"/>
      <c r="J134" s="47" t="s">
        <v>2</v>
      </c>
      <c r="K134" s="48"/>
      <c r="L134" s="48"/>
      <c r="M134" s="49"/>
      <c r="N134" s="104"/>
      <c r="V134" s="127"/>
    </row>
    <row r="135" spans="1:22" ht="13.8" thickBot="1" x14ac:dyDescent="0.3">
      <c r="A135" s="505"/>
      <c r="B135" s="9"/>
      <c r="C135" s="9"/>
      <c r="D135" s="122"/>
      <c r="E135" s="9"/>
      <c r="F135" s="9"/>
      <c r="G135" s="602"/>
      <c r="H135" s="603"/>
      <c r="I135" s="604"/>
      <c r="J135" s="45" t="s">
        <v>2</v>
      </c>
      <c r="K135" s="45"/>
      <c r="L135" s="45"/>
      <c r="M135" s="46"/>
      <c r="N135" s="104"/>
      <c r="V135" s="127"/>
    </row>
    <row r="136" spans="1:22" ht="21" thickBot="1" x14ac:dyDescent="0.3">
      <c r="A136" s="505"/>
      <c r="B136" s="77" t="s">
        <v>38</v>
      </c>
      <c r="C136" s="77" t="s">
        <v>40</v>
      </c>
      <c r="D136" s="77" t="s">
        <v>23</v>
      </c>
      <c r="E136" s="503" t="s">
        <v>42</v>
      </c>
      <c r="F136" s="503"/>
      <c r="G136" s="507"/>
      <c r="H136" s="508"/>
      <c r="I136" s="509"/>
      <c r="J136" s="14" t="s">
        <v>1</v>
      </c>
      <c r="K136" s="15"/>
      <c r="L136" s="15"/>
      <c r="M136" s="16"/>
      <c r="N136" s="104"/>
      <c r="V136" s="127"/>
    </row>
    <row r="137" spans="1:22" ht="13.8" thickBot="1" x14ac:dyDescent="0.3">
      <c r="A137" s="506"/>
      <c r="B137" s="10"/>
      <c r="C137" s="10"/>
      <c r="D137" s="11"/>
      <c r="E137" s="12" t="s">
        <v>4</v>
      </c>
      <c r="F137" s="13"/>
      <c r="G137" s="599"/>
      <c r="H137" s="600"/>
      <c r="I137" s="601"/>
      <c r="J137" s="14" t="s">
        <v>0</v>
      </c>
      <c r="K137" s="15"/>
      <c r="L137" s="15"/>
      <c r="M137" s="16"/>
      <c r="N137" s="104"/>
      <c r="V137" s="127"/>
    </row>
    <row r="138" spans="1:22" ht="21.6" thickTop="1" thickBot="1" x14ac:dyDescent="0.3">
      <c r="A138" s="504">
        <f t="shared" ref="A138" si="27">A134+1</f>
        <v>31</v>
      </c>
      <c r="B138" s="76" t="s">
        <v>37</v>
      </c>
      <c r="C138" s="76" t="s">
        <v>39</v>
      </c>
      <c r="D138" s="76" t="s">
        <v>24</v>
      </c>
      <c r="E138" s="502" t="s">
        <v>41</v>
      </c>
      <c r="F138" s="502"/>
      <c r="G138" s="502" t="s">
        <v>32</v>
      </c>
      <c r="H138" s="510"/>
      <c r="I138" s="50"/>
      <c r="J138" s="47" t="s">
        <v>2</v>
      </c>
      <c r="K138" s="48"/>
      <c r="L138" s="48"/>
      <c r="M138" s="49"/>
      <c r="N138" s="104"/>
      <c r="V138" s="127"/>
    </row>
    <row r="139" spans="1:22" ht="13.8" thickBot="1" x14ac:dyDescent="0.3">
      <c r="A139" s="505"/>
      <c r="B139" s="9"/>
      <c r="C139" s="9"/>
      <c r="D139" s="122"/>
      <c r="E139" s="9"/>
      <c r="F139" s="9"/>
      <c r="G139" s="602"/>
      <c r="H139" s="603"/>
      <c r="I139" s="604"/>
      <c r="J139" s="45" t="s">
        <v>2</v>
      </c>
      <c r="K139" s="45"/>
      <c r="L139" s="45"/>
      <c r="M139" s="46"/>
      <c r="N139" s="104"/>
      <c r="V139" s="127"/>
    </row>
    <row r="140" spans="1:22" ht="21" thickBot="1" x14ac:dyDescent="0.3">
      <c r="A140" s="505"/>
      <c r="B140" s="77" t="s">
        <v>38</v>
      </c>
      <c r="C140" s="77" t="s">
        <v>40</v>
      </c>
      <c r="D140" s="77" t="s">
        <v>23</v>
      </c>
      <c r="E140" s="503" t="s">
        <v>42</v>
      </c>
      <c r="F140" s="503"/>
      <c r="G140" s="507"/>
      <c r="H140" s="508"/>
      <c r="I140" s="509"/>
      <c r="J140" s="14" t="s">
        <v>1</v>
      </c>
      <c r="K140" s="15"/>
      <c r="L140" s="15"/>
      <c r="M140" s="16"/>
      <c r="N140" s="104"/>
      <c r="V140" s="127"/>
    </row>
    <row r="141" spans="1:22" ht="13.8" thickBot="1" x14ac:dyDescent="0.3">
      <c r="A141" s="506"/>
      <c r="B141" s="10"/>
      <c r="C141" s="10"/>
      <c r="D141" s="11"/>
      <c r="E141" s="12" t="s">
        <v>4</v>
      </c>
      <c r="F141" s="13"/>
      <c r="G141" s="599"/>
      <c r="H141" s="600"/>
      <c r="I141" s="601"/>
      <c r="J141" s="14" t="s">
        <v>0</v>
      </c>
      <c r="K141" s="15"/>
      <c r="L141" s="15"/>
      <c r="M141" s="16"/>
      <c r="N141" s="104"/>
      <c r="V141" s="127"/>
    </row>
    <row r="142" spans="1:22" ht="21.6" thickTop="1" thickBot="1" x14ac:dyDescent="0.3">
      <c r="A142" s="504">
        <f t="shared" ref="A142" si="28">A138+1</f>
        <v>32</v>
      </c>
      <c r="B142" s="76" t="s">
        <v>37</v>
      </c>
      <c r="C142" s="76" t="s">
        <v>39</v>
      </c>
      <c r="D142" s="76" t="s">
        <v>24</v>
      </c>
      <c r="E142" s="502" t="s">
        <v>41</v>
      </c>
      <c r="F142" s="502"/>
      <c r="G142" s="502" t="s">
        <v>32</v>
      </c>
      <c r="H142" s="510"/>
      <c r="I142" s="50"/>
      <c r="J142" s="47" t="s">
        <v>2</v>
      </c>
      <c r="K142" s="48"/>
      <c r="L142" s="48"/>
      <c r="M142" s="49"/>
      <c r="N142" s="104"/>
      <c r="V142" s="127"/>
    </row>
    <row r="143" spans="1:22" ht="13.8" thickBot="1" x14ac:dyDescent="0.3">
      <c r="A143" s="505"/>
      <c r="B143" s="9"/>
      <c r="C143" s="9"/>
      <c r="D143" s="122"/>
      <c r="E143" s="9"/>
      <c r="F143" s="9"/>
      <c r="G143" s="602"/>
      <c r="H143" s="603"/>
      <c r="I143" s="604"/>
      <c r="J143" s="45" t="s">
        <v>2</v>
      </c>
      <c r="K143" s="45"/>
      <c r="L143" s="45"/>
      <c r="M143" s="46"/>
      <c r="N143" s="104"/>
      <c r="V143" s="127"/>
    </row>
    <row r="144" spans="1:22" ht="21" thickBot="1" x14ac:dyDescent="0.3">
      <c r="A144" s="505"/>
      <c r="B144" s="77" t="s">
        <v>38</v>
      </c>
      <c r="C144" s="77" t="s">
        <v>40</v>
      </c>
      <c r="D144" s="77" t="s">
        <v>23</v>
      </c>
      <c r="E144" s="503" t="s">
        <v>42</v>
      </c>
      <c r="F144" s="503"/>
      <c r="G144" s="507"/>
      <c r="H144" s="508"/>
      <c r="I144" s="509"/>
      <c r="J144" s="14" t="s">
        <v>1</v>
      </c>
      <c r="K144" s="15"/>
      <c r="L144" s="15"/>
      <c r="M144" s="16"/>
      <c r="N144" s="104"/>
      <c r="V144" s="127"/>
    </row>
    <row r="145" spans="1:22" ht="13.8" thickBot="1" x14ac:dyDescent="0.3">
      <c r="A145" s="506"/>
      <c r="B145" s="10"/>
      <c r="C145" s="10"/>
      <c r="D145" s="11"/>
      <c r="E145" s="12" t="s">
        <v>4</v>
      </c>
      <c r="F145" s="13"/>
      <c r="G145" s="599"/>
      <c r="H145" s="600"/>
      <c r="I145" s="601"/>
      <c r="J145" s="14" t="s">
        <v>0</v>
      </c>
      <c r="K145" s="15"/>
      <c r="L145" s="15"/>
      <c r="M145" s="16"/>
      <c r="N145" s="104"/>
      <c r="V145" s="127"/>
    </row>
    <row r="146" spans="1:22" ht="21.6" thickTop="1" thickBot="1" x14ac:dyDescent="0.3">
      <c r="A146" s="504">
        <f t="shared" ref="A146" si="29">A142+1</f>
        <v>33</v>
      </c>
      <c r="B146" s="76" t="s">
        <v>37</v>
      </c>
      <c r="C146" s="76" t="s">
        <v>39</v>
      </c>
      <c r="D146" s="76" t="s">
        <v>24</v>
      </c>
      <c r="E146" s="502" t="s">
        <v>41</v>
      </c>
      <c r="F146" s="502"/>
      <c r="G146" s="502" t="s">
        <v>32</v>
      </c>
      <c r="H146" s="510"/>
      <c r="I146" s="50"/>
      <c r="J146" s="47" t="s">
        <v>2</v>
      </c>
      <c r="K146" s="48"/>
      <c r="L146" s="48"/>
      <c r="M146" s="49"/>
      <c r="N146" s="104"/>
      <c r="V146" s="127"/>
    </row>
    <row r="147" spans="1:22" ht="13.8" thickBot="1" x14ac:dyDescent="0.3">
      <c r="A147" s="505"/>
      <c r="B147" s="9"/>
      <c r="C147" s="9"/>
      <c r="D147" s="122"/>
      <c r="E147" s="9"/>
      <c r="F147" s="9"/>
      <c r="G147" s="602"/>
      <c r="H147" s="603"/>
      <c r="I147" s="604"/>
      <c r="J147" s="45" t="s">
        <v>2</v>
      </c>
      <c r="K147" s="45"/>
      <c r="L147" s="45"/>
      <c r="M147" s="46"/>
      <c r="N147" s="104"/>
      <c r="V147" s="127"/>
    </row>
    <row r="148" spans="1:22" ht="21" thickBot="1" x14ac:dyDescent="0.3">
      <c r="A148" s="505"/>
      <c r="B148" s="77" t="s">
        <v>38</v>
      </c>
      <c r="C148" s="77" t="s">
        <v>40</v>
      </c>
      <c r="D148" s="77" t="s">
        <v>23</v>
      </c>
      <c r="E148" s="503" t="s">
        <v>42</v>
      </c>
      <c r="F148" s="503"/>
      <c r="G148" s="507"/>
      <c r="H148" s="508"/>
      <c r="I148" s="509"/>
      <c r="J148" s="14" t="s">
        <v>1</v>
      </c>
      <c r="K148" s="15"/>
      <c r="L148" s="15"/>
      <c r="M148" s="16"/>
      <c r="N148" s="104"/>
      <c r="V148" s="127"/>
    </row>
    <row r="149" spans="1:22" ht="13.8" thickBot="1" x14ac:dyDescent="0.3">
      <c r="A149" s="506"/>
      <c r="B149" s="10"/>
      <c r="C149" s="10"/>
      <c r="D149" s="11"/>
      <c r="E149" s="12" t="s">
        <v>4</v>
      </c>
      <c r="F149" s="13"/>
      <c r="G149" s="599"/>
      <c r="H149" s="600"/>
      <c r="I149" s="601"/>
      <c r="J149" s="14" t="s">
        <v>0</v>
      </c>
      <c r="K149" s="15"/>
      <c r="L149" s="15"/>
      <c r="M149" s="16"/>
      <c r="N149" s="104"/>
      <c r="V149" s="127"/>
    </row>
    <row r="150" spans="1:22" ht="21.6" thickTop="1" thickBot="1" x14ac:dyDescent="0.3">
      <c r="A150" s="504">
        <f t="shared" ref="A150" si="30">A146+1</f>
        <v>34</v>
      </c>
      <c r="B150" s="76" t="s">
        <v>37</v>
      </c>
      <c r="C150" s="76" t="s">
        <v>39</v>
      </c>
      <c r="D150" s="76" t="s">
        <v>24</v>
      </c>
      <c r="E150" s="502" t="s">
        <v>41</v>
      </c>
      <c r="F150" s="502"/>
      <c r="G150" s="502" t="s">
        <v>32</v>
      </c>
      <c r="H150" s="510"/>
      <c r="I150" s="50"/>
      <c r="J150" s="47" t="s">
        <v>2</v>
      </c>
      <c r="K150" s="48"/>
      <c r="L150" s="48"/>
      <c r="M150" s="49"/>
      <c r="N150" s="104"/>
      <c r="V150" s="127"/>
    </row>
    <row r="151" spans="1:22" ht="13.8" thickBot="1" x14ac:dyDescent="0.3">
      <c r="A151" s="505"/>
      <c r="B151" s="9"/>
      <c r="C151" s="9"/>
      <c r="D151" s="122"/>
      <c r="E151" s="9"/>
      <c r="F151" s="9"/>
      <c r="G151" s="602"/>
      <c r="H151" s="603"/>
      <c r="I151" s="604"/>
      <c r="J151" s="45" t="s">
        <v>2</v>
      </c>
      <c r="K151" s="45"/>
      <c r="L151" s="45"/>
      <c r="M151" s="46"/>
      <c r="N151" s="104"/>
      <c r="V151" s="127"/>
    </row>
    <row r="152" spans="1:22" ht="21" thickBot="1" x14ac:dyDescent="0.3">
      <c r="A152" s="505"/>
      <c r="B152" s="77" t="s">
        <v>38</v>
      </c>
      <c r="C152" s="77" t="s">
        <v>40</v>
      </c>
      <c r="D152" s="77" t="s">
        <v>23</v>
      </c>
      <c r="E152" s="503" t="s">
        <v>42</v>
      </c>
      <c r="F152" s="503"/>
      <c r="G152" s="507"/>
      <c r="H152" s="508"/>
      <c r="I152" s="509"/>
      <c r="J152" s="14" t="s">
        <v>1</v>
      </c>
      <c r="K152" s="15"/>
      <c r="L152" s="15"/>
      <c r="M152" s="16"/>
      <c r="N152" s="104"/>
      <c r="V152" s="127"/>
    </row>
    <row r="153" spans="1:22" ht="13.8" thickBot="1" x14ac:dyDescent="0.3">
      <c r="A153" s="506"/>
      <c r="B153" s="10"/>
      <c r="C153" s="10"/>
      <c r="D153" s="11"/>
      <c r="E153" s="12" t="s">
        <v>4</v>
      </c>
      <c r="F153" s="13"/>
      <c r="G153" s="599"/>
      <c r="H153" s="600"/>
      <c r="I153" s="601"/>
      <c r="J153" s="14" t="s">
        <v>0</v>
      </c>
      <c r="K153" s="15"/>
      <c r="L153" s="15"/>
      <c r="M153" s="16"/>
      <c r="N153" s="104"/>
      <c r="V153" s="127"/>
    </row>
    <row r="154" spans="1:22" ht="21.6" thickTop="1" thickBot="1" x14ac:dyDescent="0.3">
      <c r="A154" s="504">
        <f t="shared" ref="A154" si="31">A150+1</f>
        <v>35</v>
      </c>
      <c r="B154" s="76" t="s">
        <v>37</v>
      </c>
      <c r="C154" s="76" t="s">
        <v>39</v>
      </c>
      <c r="D154" s="76" t="s">
        <v>24</v>
      </c>
      <c r="E154" s="502" t="s">
        <v>41</v>
      </c>
      <c r="F154" s="502"/>
      <c r="G154" s="502" t="s">
        <v>32</v>
      </c>
      <c r="H154" s="510"/>
      <c r="I154" s="50"/>
      <c r="J154" s="47" t="s">
        <v>2</v>
      </c>
      <c r="K154" s="48"/>
      <c r="L154" s="48"/>
      <c r="M154" s="49"/>
      <c r="N154" s="104"/>
      <c r="V154" s="127"/>
    </row>
    <row r="155" spans="1:22" ht="13.8" thickBot="1" x14ac:dyDescent="0.3">
      <c r="A155" s="505"/>
      <c r="B155" s="9"/>
      <c r="C155" s="9"/>
      <c r="D155" s="122"/>
      <c r="E155" s="9"/>
      <c r="F155" s="9"/>
      <c r="G155" s="602"/>
      <c r="H155" s="603"/>
      <c r="I155" s="604"/>
      <c r="J155" s="45" t="s">
        <v>2</v>
      </c>
      <c r="K155" s="45"/>
      <c r="L155" s="45"/>
      <c r="M155" s="46"/>
      <c r="N155" s="104"/>
      <c r="V155" s="127"/>
    </row>
    <row r="156" spans="1:22" ht="21" thickBot="1" x14ac:dyDescent="0.3">
      <c r="A156" s="505"/>
      <c r="B156" s="77" t="s">
        <v>38</v>
      </c>
      <c r="C156" s="77" t="s">
        <v>40</v>
      </c>
      <c r="D156" s="77" t="s">
        <v>23</v>
      </c>
      <c r="E156" s="503" t="s">
        <v>42</v>
      </c>
      <c r="F156" s="503"/>
      <c r="G156" s="507"/>
      <c r="H156" s="508"/>
      <c r="I156" s="509"/>
      <c r="J156" s="14" t="s">
        <v>1</v>
      </c>
      <c r="K156" s="15"/>
      <c r="L156" s="15"/>
      <c r="M156" s="16"/>
      <c r="N156" s="104"/>
      <c r="V156" s="127"/>
    </row>
    <row r="157" spans="1:22" ht="13.8" thickBot="1" x14ac:dyDescent="0.3">
      <c r="A157" s="506"/>
      <c r="B157" s="10"/>
      <c r="C157" s="10"/>
      <c r="D157" s="11"/>
      <c r="E157" s="12" t="s">
        <v>4</v>
      </c>
      <c r="F157" s="13"/>
      <c r="G157" s="599"/>
      <c r="H157" s="600"/>
      <c r="I157" s="601"/>
      <c r="J157" s="14" t="s">
        <v>0</v>
      </c>
      <c r="K157" s="15"/>
      <c r="L157" s="15"/>
      <c r="M157" s="16"/>
      <c r="N157" s="104"/>
      <c r="V157" s="127"/>
    </row>
    <row r="158" spans="1:22" ht="21.6" thickTop="1" thickBot="1" x14ac:dyDescent="0.3">
      <c r="A158" s="504">
        <f t="shared" ref="A158" si="32">A154+1</f>
        <v>36</v>
      </c>
      <c r="B158" s="76" t="s">
        <v>37</v>
      </c>
      <c r="C158" s="76" t="s">
        <v>39</v>
      </c>
      <c r="D158" s="76" t="s">
        <v>24</v>
      </c>
      <c r="E158" s="502" t="s">
        <v>41</v>
      </c>
      <c r="F158" s="502"/>
      <c r="G158" s="502" t="s">
        <v>32</v>
      </c>
      <c r="H158" s="510"/>
      <c r="I158" s="50"/>
      <c r="J158" s="47" t="s">
        <v>2</v>
      </c>
      <c r="K158" s="48"/>
      <c r="L158" s="48"/>
      <c r="M158" s="49"/>
      <c r="N158" s="104"/>
      <c r="V158" s="127"/>
    </row>
    <row r="159" spans="1:22" ht="13.8" thickBot="1" x14ac:dyDescent="0.3">
      <c r="A159" s="505"/>
      <c r="B159" s="9"/>
      <c r="C159" s="9"/>
      <c r="D159" s="122"/>
      <c r="E159" s="9"/>
      <c r="F159" s="9"/>
      <c r="G159" s="602"/>
      <c r="H159" s="603"/>
      <c r="I159" s="604"/>
      <c r="J159" s="45" t="s">
        <v>2</v>
      </c>
      <c r="K159" s="45"/>
      <c r="L159" s="45"/>
      <c r="M159" s="46"/>
      <c r="N159" s="104"/>
      <c r="V159" s="127"/>
    </row>
    <row r="160" spans="1:22" ht="21" thickBot="1" x14ac:dyDescent="0.3">
      <c r="A160" s="505"/>
      <c r="B160" s="77" t="s">
        <v>38</v>
      </c>
      <c r="C160" s="77" t="s">
        <v>40</v>
      </c>
      <c r="D160" s="77" t="s">
        <v>23</v>
      </c>
      <c r="E160" s="503" t="s">
        <v>42</v>
      </c>
      <c r="F160" s="503"/>
      <c r="G160" s="507"/>
      <c r="H160" s="508"/>
      <c r="I160" s="509"/>
      <c r="J160" s="14" t="s">
        <v>1</v>
      </c>
      <c r="K160" s="15"/>
      <c r="L160" s="15"/>
      <c r="M160" s="16"/>
      <c r="N160" s="104"/>
      <c r="V160" s="127"/>
    </row>
    <row r="161" spans="1:22" ht="13.8" thickBot="1" x14ac:dyDescent="0.3">
      <c r="A161" s="506"/>
      <c r="B161" s="10"/>
      <c r="C161" s="10"/>
      <c r="D161" s="11"/>
      <c r="E161" s="12" t="s">
        <v>4</v>
      </c>
      <c r="F161" s="13"/>
      <c r="G161" s="599"/>
      <c r="H161" s="600"/>
      <c r="I161" s="601"/>
      <c r="J161" s="14" t="s">
        <v>0</v>
      </c>
      <c r="K161" s="15"/>
      <c r="L161" s="15"/>
      <c r="M161" s="16"/>
      <c r="N161" s="104"/>
      <c r="V161" s="127"/>
    </row>
    <row r="162" spans="1:22" ht="21.6" thickTop="1" thickBot="1" x14ac:dyDescent="0.3">
      <c r="A162" s="504">
        <f t="shared" ref="A162" si="33">A158+1</f>
        <v>37</v>
      </c>
      <c r="B162" s="76" t="s">
        <v>37</v>
      </c>
      <c r="C162" s="76" t="s">
        <v>39</v>
      </c>
      <c r="D162" s="76" t="s">
        <v>24</v>
      </c>
      <c r="E162" s="502" t="s">
        <v>41</v>
      </c>
      <c r="F162" s="502"/>
      <c r="G162" s="502" t="s">
        <v>32</v>
      </c>
      <c r="H162" s="510"/>
      <c r="I162" s="50"/>
      <c r="J162" s="47" t="s">
        <v>2</v>
      </c>
      <c r="K162" s="48"/>
      <c r="L162" s="48"/>
      <c r="M162" s="49"/>
      <c r="N162" s="104"/>
      <c r="V162" s="127"/>
    </row>
    <row r="163" spans="1:22" ht="13.8" thickBot="1" x14ac:dyDescent="0.3">
      <c r="A163" s="505"/>
      <c r="B163" s="9"/>
      <c r="C163" s="9"/>
      <c r="D163" s="122"/>
      <c r="E163" s="9"/>
      <c r="F163" s="9"/>
      <c r="G163" s="602"/>
      <c r="H163" s="603"/>
      <c r="I163" s="604"/>
      <c r="J163" s="45" t="s">
        <v>2</v>
      </c>
      <c r="K163" s="45"/>
      <c r="L163" s="45"/>
      <c r="M163" s="46"/>
      <c r="N163" s="104"/>
      <c r="V163" s="127"/>
    </row>
    <row r="164" spans="1:22" ht="21" thickBot="1" x14ac:dyDescent="0.3">
      <c r="A164" s="505"/>
      <c r="B164" s="77" t="s">
        <v>38</v>
      </c>
      <c r="C164" s="77" t="s">
        <v>40</v>
      </c>
      <c r="D164" s="77" t="s">
        <v>23</v>
      </c>
      <c r="E164" s="503" t="s">
        <v>42</v>
      </c>
      <c r="F164" s="503"/>
      <c r="G164" s="507"/>
      <c r="H164" s="508"/>
      <c r="I164" s="509"/>
      <c r="J164" s="14" t="s">
        <v>1</v>
      </c>
      <c r="K164" s="15"/>
      <c r="L164" s="15"/>
      <c r="M164" s="16"/>
      <c r="N164" s="104"/>
      <c r="V164" s="127"/>
    </row>
    <row r="165" spans="1:22" ht="13.8" thickBot="1" x14ac:dyDescent="0.3">
      <c r="A165" s="506"/>
      <c r="B165" s="10"/>
      <c r="C165" s="10"/>
      <c r="D165" s="11"/>
      <c r="E165" s="12" t="s">
        <v>4</v>
      </c>
      <c r="F165" s="13"/>
      <c r="G165" s="599"/>
      <c r="H165" s="600"/>
      <c r="I165" s="601"/>
      <c r="J165" s="14" t="s">
        <v>0</v>
      </c>
      <c r="K165" s="15"/>
      <c r="L165" s="15"/>
      <c r="M165" s="16"/>
      <c r="N165" s="104"/>
      <c r="V165" s="127"/>
    </row>
    <row r="166" spans="1:22" ht="21.6" thickTop="1" thickBot="1" x14ac:dyDescent="0.3">
      <c r="A166" s="504">
        <f t="shared" ref="A166" si="34">A162+1</f>
        <v>38</v>
      </c>
      <c r="B166" s="76" t="s">
        <v>37</v>
      </c>
      <c r="C166" s="76" t="s">
        <v>39</v>
      </c>
      <c r="D166" s="76" t="s">
        <v>24</v>
      </c>
      <c r="E166" s="502" t="s">
        <v>41</v>
      </c>
      <c r="F166" s="502"/>
      <c r="G166" s="502" t="s">
        <v>32</v>
      </c>
      <c r="H166" s="510"/>
      <c r="I166" s="50"/>
      <c r="J166" s="47" t="s">
        <v>2</v>
      </c>
      <c r="K166" s="48"/>
      <c r="L166" s="48"/>
      <c r="M166" s="49"/>
      <c r="N166" s="104"/>
      <c r="V166" s="127"/>
    </row>
    <row r="167" spans="1:22" ht="13.8" thickBot="1" x14ac:dyDescent="0.3">
      <c r="A167" s="505"/>
      <c r="B167" s="9"/>
      <c r="C167" s="9"/>
      <c r="D167" s="122"/>
      <c r="E167" s="9"/>
      <c r="F167" s="9"/>
      <c r="G167" s="602"/>
      <c r="H167" s="603"/>
      <c r="I167" s="604"/>
      <c r="J167" s="45" t="s">
        <v>2</v>
      </c>
      <c r="K167" s="45"/>
      <c r="L167" s="45"/>
      <c r="M167" s="46"/>
      <c r="N167" s="104"/>
      <c r="V167" s="127"/>
    </row>
    <row r="168" spans="1:22" ht="21" thickBot="1" x14ac:dyDescent="0.3">
      <c r="A168" s="505"/>
      <c r="B168" s="77" t="s">
        <v>38</v>
      </c>
      <c r="C168" s="77" t="s">
        <v>40</v>
      </c>
      <c r="D168" s="77" t="s">
        <v>23</v>
      </c>
      <c r="E168" s="503" t="s">
        <v>42</v>
      </c>
      <c r="F168" s="503"/>
      <c r="G168" s="507"/>
      <c r="H168" s="508"/>
      <c r="I168" s="509"/>
      <c r="J168" s="14" t="s">
        <v>1</v>
      </c>
      <c r="K168" s="15"/>
      <c r="L168" s="15"/>
      <c r="M168" s="16"/>
      <c r="N168" s="104"/>
      <c r="V168" s="127"/>
    </row>
    <row r="169" spans="1:22" ht="13.8" thickBot="1" x14ac:dyDescent="0.3">
      <c r="A169" s="506"/>
      <c r="B169" s="10"/>
      <c r="C169" s="10"/>
      <c r="D169" s="11"/>
      <c r="E169" s="12" t="s">
        <v>4</v>
      </c>
      <c r="F169" s="13"/>
      <c r="G169" s="599"/>
      <c r="H169" s="600"/>
      <c r="I169" s="601"/>
      <c r="J169" s="14" t="s">
        <v>0</v>
      </c>
      <c r="K169" s="15"/>
      <c r="L169" s="15"/>
      <c r="M169" s="16"/>
      <c r="N169" s="104"/>
      <c r="V169" s="127"/>
    </row>
    <row r="170" spans="1:22" ht="21.6" thickTop="1" thickBot="1" x14ac:dyDescent="0.3">
      <c r="A170" s="504">
        <f t="shared" ref="A170" si="35">A166+1</f>
        <v>39</v>
      </c>
      <c r="B170" s="76" t="s">
        <v>37</v>
      </c>
      <c r="C170" s="76" t="s">
        <v>39</v>
      </c>
      <c r="D170" s="76" t="s">
        <v>24</v>
      </c>
      <c r="E170" s="502" t="s">
        <v>41</v>
      </c>
      <c r="F170" s="502"/>
      <c r="G170" s="502" t="s">
        <v>32</v>
      </c>
      <c r="H170" s="510"/>
      <c r="I170" s="50"/>
      <c r="J170" s="47" t="s">
        <v>2</v>
      </c>
      <c r="K170" s="48"/>
      <c r="L170" s="48"/>
      <c r="M170" s="49"/>
      <c r="N170" s="104"/>
      <c r="V170" s="127"/>
    </row>
    <row r="171" spans="1:22" ht="13.8" thickBot="1" x14ac:dyDescent="0.3">
      <c r="A171" s="505"/>
      <c r="B171" s="9"/>
      <c r="C171" s="9"/>
      <c r="D171" s="122"/>
      <c r="E171" s="9"/>
      <c r="F171" s="9"/>
      <c r="G171" s="602"/>
      <c r="H171" s="603"/>
      <c r="I171" s="604"/>
      <c r="J171" s="45" t="s">
        <v>2</v>
      </c>
      <c r="K171" s="45"/>
      <c r="L171" s="45"/>
      <c r="M171" s="46"/>
      <c r="N171" s="104"/>
      <c r="V171" s="127"/>
    </row>
    <row r="172" spans="1:22" ht="21" thickBot="1" x14ac:dyDescent="0.3">
      <c r="A172" s="505"/>
      <c r="B172" s="77" t="s">
        <v>38</v>
      </c>
      <c r="C172" s="77" t="s">
        <v>40</v>
      </c>
      <c r="D172" s="77" t="s">
        <v>23</v>
      </c>
      <c r="E172" s="503" t="s">
        <v>42</v>
      </c>
      <c r="F172" s="503"/>
      <c r="G172" s="507"/>
      <c r="H172" s="508"/>
      <c r="I172" s="509"/>
      <c r="J172" s="14" t="s">
        <v>1</v>
      </c>
      <c r="K172" s="15"/>
      <c r="L172" s="15"/>
      <c r="M172" s="16"/>
      <c r="N172" s="104"/>
      <c r="V172" s="127"/>
    </row>
    <row r="173" spans="1:22" ht="13.8" thickBot="1" x14ac:dyDescent="0.3">
      <c r="A173" s="506"/>
      <c r="B173" s="10"/>
      <c r="C173" s="10"/>
      <c r="D173" s="11"/>
      <c r="E173" s="12" t="s">
        <v>4</v>
      </c>
      <c r="F173" s="13"/>
      <c r="G173" s="599"/>
      <c r="H173" s="600"/>
      <c r="I173" s="601"/>
      <c r="J173" s="14" t="s">
        <v>0</v>
      </c>
      <c r="K173" s="15"/>
      <c r="L173" s="15"/>
      <c r="M173" s="16"/>
      <c r="N173" s="104"/>
      <c r="V173" s="127"/>
    </row>
    <row r="174" spans="1:22" ht="21.6" thickTop="1" thickBot="1" x14ac:dyDescent="0.3">
      <c r="A174" s="504">
        <f t="shared" ref="A174" si="36">A170+1</f>
        <v>40</v>
      </c>
      <c r="B174" s="76" t="s">
        <v>37</v>
      </c>
      <c r="C174" s="76" t="s">
        <v>39</v>
      </c>
      <c r="D174" s="76" t="s">
        <v>24</v>
      </c>
      <c r="E174" s="502" t="s">
        <v>41</v>
      </c>
      <c r="F174" s="502"/>
      <c r="G174" s="502" t="s">
        <v>32</v>
      </c>
      <c r="H174" s="510"/>
      <c r="I174" s="50"/>
      <c r="J174" s="47" t="s">
        <v>2</v>
      </c>
      <c r="K174" s="48"/>
      <c r="L174" s="48"/>
      <c r="M174" s="49"/>
      <c r="N174" s="104"/>
      <c r="V174" s="127"/>
    </row>
    <row r="175" spans="1:22" ht="13.8" thickBot="1" x14ac:dyDescent="0.3">
      <c r="A175" s="505"/>
      <c r="B175" s="9"/>
      <c r="C175" s="9"/>
      <c r="D175" s="122"/>
      <c r="E175" s="9"/>
      <c r="F175" s="9"/>
      <c r="G175" s="602"/>
      <c r="H175" s="603"/>
      <c r="I175" s="604"/>
      <c r="J175" s="45" t="s">
        <v>2</v>
      </c>
      <c r="K175" s="45"/>
      <c r="L175" s="45"/>
      <c r="M175" s="46"/>
      <c r="N175" s="104"/>
      <c r="V175" s="127"/>
    </row>
    <row r="176" spans="1:22" ht="21" thickBot="1" x14ac:dyDescent="0.3">
      <c r="A176" s="505"/>
      <c r="B176" s="77" t="s">
        <v>38</v>
      </c>
      <c r="C176" s="77" t="s">
        <v>40</v>
      </c>
      <c r="D176" s="77" t="s">
        <v>23</v>
      </c>
      <c r="E176" s="503" t="s">
        <v>42</v>
      </c>
      <c r="F176" s="503"/>
      <c r="G176" s="507"/>
      <c r="H176" s="508"/>
      <c r="I176" s="509"/>
      <c r="J176" s="14" t="s">
        <v>1</v>
      </c>
      <c r="K176" s="15"/>
      <c r="L176" s="15"/>
      <c r="M176" s="16"/>
      <c r="N176" s="104"/>
      <c r="V176" s="127"/>
    </row>
    <row r="177" spans="1:22" ht="13.8" thickBot="1" x14ac:dyDescent="0.3">
      <c r="A177" s="506"/>
      <c r="B177" s="10"/>
      <c r="C177" s="10"/>
      <c r="D177" s="11"/>
      <c r="E177" s="12" t="s">
        <v>4</v>
      </c>
      <c r="F177" s="13"/>
      <c r="G177" s="599"/>
      <c r="H177" s="600"/>
      <c r="I177" s="601"/>
      <c r="J177" s="14" t="s">
        <v>0</v>
      </c>
      <c r="K177" s="15"/>
      <c r="L177" s="15"/>
      <c r="M177" s="16"/>
      <c r="N177" s="104"/>
      <c r="V177" s="127"/>
    </row>
    <row r="178" spans="1:22" ht="21.6" thickTop="1" thickBot="1" x14ac:dyDescent="0.3">
      <c r="A178" s="504">
        <f t="shared" ref="A178" si="37">A174+1</f>
        <v>41</v>
      </c>
      <c r="B178" s="76" t="s">
        <v>37</v>
      </c>
      <c r="C178" s="76" t="s">
        <v>39</v>
      </c>
      <c r="D178" s="76" t="s">
        <v>24</v>
      </c>
      <c r="E178" s="502" t="s">
        <v>41</v>
      </c>
      <c r="F178" s="502"/>
      <c r="G178" s="502" t="s">
        <v>32</v>
      </c>
      <c r="H178" s="510"/>
      <c r="I178" s="50"/>
      <c r="J178" s="47" t="s">
        <v>2</v>
      </c>
      <c r="K178" s="48"/>
      <c r="L178" s="48"/>
      <c r="M178" s="49"/>
      <c r="N178" s="104"/>
      <c r="V178" s="127"/>
    </row>
    <row r="179" spans="1:22" ht="13.8" thickBot="1" x14ac:dyDescent="0.3">
      <c r="A179" s="505"/>
      <c r="B179" s="9"/>
      <c r="C179" s="9"/>
      <c r="D179" s="122"/>
      <c r="E179" s="9"/>
      <c r="F179" s="9"/>
      <c r="G179" s="602"/>
      <c r="H179" s="603"/>
      <c r="I179" s="604"/>
      <c r="J179" s="45" t="s">
        <v>2</v>
      </c>
      <c r="K179" s="45"/>
      <c r="L179" s="45"/>
      <c r="M179" s="46"/>
      <c r="N179" s="104"/>
      <c r="V179" s="127">
        <f>G179</f>
        <v>0</v>
      </c>
    </row>
    <row r="180" spans="1:22" ht="21" thickBot="1" x14ac:dyDescent="0.3">
      <c r="A180" s="505"/>
      <c r="B180" s="77" t="s">
        <v>38</v>
      </c>
      <c r="C180" s="77" t="s">
        <v>40</v>
      </c>
      <c r="D180" s="77" t="s">
        <v>23</v>
      </c>
      <c r="E180" s="503" t="s">
        <v>42</v>
      </c>
      <c r="F180" s="503"/>
      <c r="G180" s="507"/>
      <c r="H180" s="508"/>
      <c r="I180" s="509"/>
      <c r="J180" s="14" t="s">
        <v>1</v>
      </c>
      <c r="K180" s="15"/>
      <c r="L180" s="15"/>
      <c r="M180" s="16"/>
      <c r="N180" s="104"/>
      <c r="V180" s="127"/>
    </row>
    <row r="181" spans="1:22" ht="13.8" thickBot="1" x14ac:dyDescent="0.3">
      <c r="A181" s="506"/>
      <c r="B181" s="10"/>
      <c r="C181" s="10"/>
      <c r="D181" s="11"/>
      <c r="E181" s="12" t="s">
        <v>4</v>
      </c>
      <c r="F181" s="13"/>
      <c r="G181" s="599"/>
      <c r="H181" s="600"/>
      <c r="I181" s="601"/>
      <c r="J181" s="14" t="s">
        <v>0</v>
      </c>
      <c r="K181" s="15"/>
      <c r="L181" s="15"/>
      <c r="M181" s="16"/>
      <c r="N181" s="104"/>
      <c r="V181" s="127"/>
    </row>
    <row r="182" spans="1:22" ht="21.6" thickTop="1" thickBot="1" x14ac:dyDescent="0.3">
      <c r="A182" s="504">
        <f t="shared" ref="A182" si="38">A178+1</f>
        <v>42</v>
      </c>
      <c r="B182" s="76" t="s">
        <v>37</v>
      </c>
      <c r="C182" s="76" t="s">
        <v>39</v>
      </c>
      <c r="D182" s="76" t="s">
        <v>24</v>
      </c>
      <c r="E182" s="502" t="s">
        <v>41</v>
      </c>
      <c r="F182" s="502"/>
      <c r="G182" s="502" t="s">
        <v>32</v>
      </c>
      <c r="H182" s="510"/>
      <c r="I182" s="50"/>
      <c r="J182" s="47" t="s">
        <v>2</v>
      </c>
      <c r="K182" s="48"/>
      <c r="L182" s="48"/>
      <c r="M182" s="49"/>
      <c r="N182" s="104"/>
      <c r="V182" s="127"/>
    </row>
    <row r="183" spans="1:22" ht="13.8" thickBot="1" x14ac:dyDescent="0.3">
      <c r="A183" s="505"/>
      <c r="B183" s="9"/>
      <c r="C183" s="9"/>
      <c r="D183" s="122"/>
      <c r="E183" s="9"/>
      <c r="F183" s="9"/>
      <c r="G183" s="602"/>
      <c r="H183" s="603"/>
      <c r="I183" s="604"/>
      <c r="J183" s="45" t="s">
        <v>2</v>
      </c>
      <c r="K183" s="45"/>
      <c r="L183" s="45"/>
      <c r="M183" s="46"/>
      <c r="N183" s="104"/>
      <c r="V183" s="127">
        <f>G183</f>
        <v>0</v>
      </c>
    </row>
    <row r="184" spans="1:22" ht="21" thickBot="1" x14ac:dyDescent="0.3">
      <c r="A184" s="505"/>
      <c r="B184" s="77" t="s">
        <v>38</v>
      </c>
      <c r="C184" s="77" t="s">
        <v>40</v>
      </c>
      <c r="D184" s="77" t="s">
        <v>23</v>
      </c>
      <c r="E184" s="503" t="s">
        <v>42</v>
      </c>
      <c r="F184" s="503"/>
      <c r="G184" s="507"/>
      <c r="H184" s="508"/>
      <c r="I184" s="509"/>
      <c r="J184" s="14" t="s">
        <v>1</v>
      </c>
      <c r="K184" s="15"/>
      <c r="L184" s="15"/>
      <c r="M184" s="16"/>
      <c r="N184" s="104"/>
      <c r="V184" s="127"/>
    </row>
    <row r="185" spans="1:22" ht="13.8" thickBot="1" x14ac:dyDescent="0.3">
      <c r="A185" s="506"/>
      <c r="B185" s="10"/>
      <c r="C185" s="10"/>
      <c r="D185" s="11"/>
      <c r="E185" s="12" t="s">
        <v>4</v>
      </c>
      <c r="F185" s="13"/>
      <c r="G185" s="599"/>
      <c r="H185" s="600"/>
      <c r="I185" s="601"/>
      <c r="J185" s="14" t="s">
        <v>0</v>
      </c>
      <c r="K185" s="15"/>
      <c r="L185" s="15"/>
      <c r="M185" s="16"/>
      <c r="N185" s="104"/>
      <c r="V185" s="127"/>
    </row>
    <row r="186" spans="1:22" ht="21.6" thickTop="1" thickBot="1" x14ac:dyDescent="0.3">
      <c r="A186" s="504">
        <f t="shared" ref="A186" si="39">A182+1</f>
        <v>43</v>
      </c>
      <c r="B186" s="76" t="s">
        <v>37</v>
      </c>
      <c r="C186" s="76" t="s">
        <v>39</v>
      </c>
      <c r="D186" s="76" t="s">
        <v>24</v>
      </c>
      <c r="E186" s="502" t="s">
        <v>41</v>
      </c>
      <c r="F186" s="502"/>
      <c r="G186" s="502" t="s">
        <v>32</v>
      </c>
      <c r="H186" s="510"/>
      <c r="I186" s="50"/>
      <c r="J186" s="47" t="s">
        <v>2</v>
      </c>
      <c r="K186" s="48"/>
      <c r="L186" s="48"/>
      <c r="M186" s="49"/>
      <c r="N186" s="104"/>
      <c r="V186" s="127"/>
    </row>
    <row r="187" spans="1:22" ht="13.8" thickBot="1" x14ac:dyDescent="0.3">
      <c r="A187" s="505"/>
      <c r="B187" s="9"/>
      <c r="C187" s="9"/>
      <c r="D187" s="122"/>
      <c r="E187" s="9"/>
      <c r="F187" s="9"/>
      <c r="G187" s="602"/>
      <c r="H187" s="603"/>
      <c r="I187" s="604"/>
      <c r="J187" s="45" t="s">
        <v>2</v>
      </c>
      <c r="K187" s="45"/>
      <c r="L187" s="45"/>
      <c r="M187" s="46"/>
      <c r="N187" s="104"/>
      <c r="V187" s="127">
        <f>G187</f>
        <v>0</v>
      </c>
    </row>
    <row r="188" spans="1:22" ht="21" thickBot="1" x14ac:dyDescent="0.3">
      <c r="A188" s="505"/>
      <c r="B188" s="77" t="s">
        <v>38</v>
      </c>
      <c r="C188" s="77" t="s">
        <v>40</v>
      </c>
      <c r="D188" s="77" t="s">
        <v>23</v>
      </c>
      <c r="E188" s="503" t="s">
        <v>42</v>
      </c>
      <c r="F188" s="503"/>
      <c r="G188" s="507"/>
      <c r="H188" s="508"/>
      <c r="I188" s="509"/>
      <c r="J188" s="14" t="s">
        <v>1</v>
      </c>
      <c r="K188" s="15"/>
      <c r="L188" s="15"/>
      <c r="M188" s="16"/>
      <c r="N188" s="104"/>
      <c r="V188" s="127"/>
    </row>
    <row r="189" spans="1:22" ht="13.8" thickBot="1" x14ac:dyDescent="0.3">
      <c r="A189" s="506"/>
      <c r="B189" s="10"/>
      <c r="C189" s="10"/>
      <c r="D189" s="11"/>
      <c r="E189" s="12" t="s">
        <v>4</v>
      </c>
      <c r="F189" s="13"/>
      <c r="G189" s="599"/>
      <c r="H189" s="600"/>
      <c r="I189" s="601"/>
      <c r="J189" s="14" t="s">
        <v>0</v>
      </c>
      <c r="K189" s="15"/>
      <c r="L189" s="15"/>
      <c r="M189" s="16"/>
      <c r="N189" s="104"/>
      <c r="V189" s="127"/>
    </row>
    <row r="190" spans="1:22" ht="21.6" thickTop="1" thickBot="1" x14ac:dyDescent="0.3">
      <c r="A190" s="504">
        <f t="shared" ref="A190" si="40">A186+1</f>
        <v>44</v>
      </c>
      <c r="B190" s="76" t="s">
        <v>37</v>
      </c>
      <c r="C190" s="76" t="s">
        <v>39</v>
      </c>
      <c r="D190" s="76" t="s">
        <v>24</v>
      </c>
      <c r="E190" s="502" t="s">
        <v>41</v>
      </c>
      <c r="F190" s="502"/>
      <c r="G190" s="502" t="s">
        <v>32</v>
      </c>
      <c r="H190" s="510"/>
      <c r="I190" s="50"/>
      <c r="J190" s="47" t="s">
        <v>2</v>
      </c>
      <c r="K190" s="48"/>
      <c r="L190" s="48"/>
      <c r="M190" s="49"/>
      <c r="N190" s="104"/>
      <c r="V190" s="127"/>
    </row>
    <row r="191" spans="1:22" ht="13.8" thickBot="1" x14ac:dyDescent="0.3">
      <c r="A191" s="505"/>
      <c r="B191" s="9"/>
      <c r="C191" s="9"/>
      <c r="D191" s="122"/>
      <c r="E191" s="9"/>
      <c r="F191" s="9"/>
      <c r="G191" s="602"/>
      <c r="H191" s="603"/>
      <c r="I191" s="604"/>
      <c r="J191" s="45" t="s">
        <v>2</v>
      </c>
      <c r="K191" s="45"/>
      <c r="L191" s="45"/>
      <c r="M191" s="46"/>
      <c r="N191" s="104"/>
      <c r="V191" s="127">
        <f>G191</f>
        <v>0</v>
      </c>
    </row>
    <row r="192" spans="1:22" ht="21" thickBot="1" x14ac:dyDescent="0.3">
      <c r="A192" s="505"/>
      <c r="B192" s="77" t="s">
        <v>38</v>
      </c>
      <c r="C192" s="77" t="s">
        <v>40</v>
      </c>
      <c r="D192" s="77" t="s">
        <v>23</v>
      </c>
      <c r="E192" s="503" t="s">
        <v>42</v>
      </c>
      <c r="F192" s="503"/>
      <c r="G192" s="507"/>
      <c r="H192" s="508"/>
      <c r="I192" s="509"/>
      <c r="J192" s="14" t="s">
        <v>1</v>
      </c>
      <c r="K192" s="15"/>
      <c r="L192" s="15"/>
      <c r="M192" s="16"/>
      <c r="N192" s="104"/>
      <c r="V192" s="127"/>
    </row>
    <row r="193" spans="1:22" ht="13.8" thickBot="1" x14ac:dyDescent="0.3">
      <c r="A193" s="506"/>
      <c r="B193" s="10"/>
      <c r="C193" s="10"/>
      <c r="D193" s="11"/>
      <c r="E193" s="12" t="s">
        <v>4</v>
      </c>
      <c r="F193" s="13"/>
      <c r="G193" s="599"/>
      <c r="H193" s="600"/>
      <c r="I193" s="601"/>
      <c r="J193" s="14" t="s">
        <v>0</v>
      </c>
      <c r="K193" s="15"/>
      <c r="L193" s="15"/>
      <c r="M193" s="16"/>
      <c r="N193" s="104"/>
      <c r="V193" s="127"/>
    </row>
    <row r="194" spans="1:22" ht="21.6" thickTop="1" thickBot="1" x14ac:dyDescent="0.3">
      <c r="A194" s="504">
        <f t="shared" ref="A194" si="41">A190+1</f>
        <v>45</v>
      </c>
      <c r="B194" s="76" t="s">
        <v>37</v>
      </c>
      <c r="C194" s="76" t="s">
        <v>39</v>
      </c>
      <c r="D194" s="76" t="s">
        <v>24</v>
      </c>
      <c r="E194" s="502" t="s">
        <v>41</v>
      </c>
      <c r="F194" s="502"/>
      <c r="G194" s="502" t="s">
        <v>32</v>
      </c>
      <c r="H194" s="510"/>
      <c r="I194" s="50"/>
      <c r="J194" s="47" t="s">
        <v>2</v>
      </c>
      <c r="K194" s="48"/>
      <c r="L194" s="48"/>
      <c r="M194" s="49"/>
      <c r="N194" s="104"/>
      <c r="V194" s="127"/>
    </row>
    <row r="195" spans="1:22" ht="13.8" thickBot="1" x14ac:dyDescent="0.3">
      <c r="A195" s="505"/>
      <c r="B195" s="9"/>
      <c r="C195" s="9"/>
      <c r="D195" s="122"/>
      <c r="E195" s="9"/>
      <c r="F195" s="9"/>
      <c r="G195" s="602"/>
      <c r="H195" s="603"/>
      <c r="I195" s="604"/>
      <c r="J195" s="45" t="s">
        <v>2</v>
      </c>
      <c r="K195" s="45"/>
      <c r="L195" s="45"/>
      <c r="M195" s="46"/>
      <c r="N195" s="104"/>
      <c r="V195" s="127">
        <f>G195</f>
        <v>0</v>
      </c>
    </row>
    <row r="196" spans="1:22" ht="21" thickBot="1" x14ac:dyDescent="0.3">
      <c r="A196" s="505"/>
      <c r="B196" s="77" t="s">
        <v>38</v>
      </c>
      <c r="C196" s="77" t="s">
        <v>40</v>
      </c>
      <c r="D196" s="77" t="s">
        <v>23</v>
      </c>
      <c r="E196" s="503" t="s">
        <v>42</v>
      </c>
      <c r="F196" s="503"/>
      <c r="G196" s="507"/>
      <c r="H196" s="508"/>
      <c r="I196" s="509"/>
      <c r="J196" s="14" t="s">
        <v>1</v>
      </c>
      <c r="K196" s="15"/>
      <c r="L196" s="15"/>
      <c r="M196" s="16"/>
      <c r="N196" s="104"/>
      <c r="V196" s="127"/>
    </row>
    <row r="197" spans="1:22" ht="13.8" thickBot="1" x14ac:dyDescent="0.3">
      <c r="A197" s="506"/>
      <c r="B197" s="10"/>
      <c r="C197" s="10"/>
      <c r="D197" s="11"/>
      <c r="E197" s="12" t="s">
        <v>4</v>
      </c>
      <c r="F197" s="13"/>
      <c r="G197" s="599"/>
      <c r="H197" s="600"/>
      <c r="I197" s="601"/>
      <c r="J197" s="14" t="s">
        <v>0</v>
      </c>
      <c r="K197" s="15"/>
      <c r="L197" s="15"/>
      <c r="M197" s="16"/>
      <c r="N197" s="104"/>
      <c r="V197" s="127"/>
    </row>
    <row r="198" spans="1:22" ht="21.6" thickTop="1" thickBot="1" x14ac:dyDescent="0.3">
      <c r="A198" s="504">
        <f t="shared" ref="A198" si="42">A194+1</f>
        <v>46</v>
      </c>
      <c r="B198" s="76" t="s">
        <v>37</v>
      </c>
      <c r="C198" s="76" t="s">
        <v>39</v>
      </c>
      <c r="D198" s="76" t="s">
        <v>24</v>
      </c>
      <c r="E198" s="502" t="s">
        <v>41</v>
      </c>
      <c r="F198" s="502"/>
      <c r="G198" s="502" t="s">
        <v>32</v>
      </c>
      <c r="H198" s="510"/>
      <c r="I198" s="50"/>
      <c r="J198" s="47" t="s">
        <v>2</v>
      </c>
      <c r="K198" s="48"/>
      <c r="L198" s="48"/>
      <c r="M198" s="49"/>
      <c r="N198" s="104"/>
      <c r="V198" s="127"/>
    </row>
    <row r="199" spans="1:22" ht="13.8" thickBot="1" x14ac:dyDescent="0.3">
      <c r="A199" s="505"/>
      <c r="B199" s="9"/>
      <c r="C199" s="9"/>
      <c r="D199" s="122"/>
      <c r="E199" s="9"/>
      <c r="F199" s="9"/>
      <c r="G199" s="602"/>
      <c r="H199" s="603"/>
      <c r="I199" s="604"/>
      <c r="J199" s="45" t="s">
        <v>2</v>
      </c>
      <c r="K199" s="45"/>
      <c r="L199" s="45"/>
      <c r="M199" s="46"/>
      <c r="N199" s="104"/>
      <c r="V199" s="127">
        <f>G199</f>
        <v>0</v>
      </c>
    </row>
    <row r="200" spans="1:22" ht="21" thickBot="1" x14ac:dyDescent="0.3">
      <c r="A200" s="505"/>
      <c r="B200" s="77" t="s">
        <v>38</v>
      </c>
      <c r="C200" s="77" t="s">
        <v>40</v>
      </c>
      <c r="D200" s="77" t="s">
        <v>23</v>
      </c>
      <c r="E200" s="503" t="s">
        <v>42</v>
      </c>
      <c r="F200" s="503"/>
      <c r="G200" s="507"/>
      <c r="H200" s="508"/>
      <c r="I200" s="509"/>
      <c r="J200" s="14" t="s">
        <v>1</v>
      </c>
      <c r="K200" s="15"/>
      <c r="L200" s="15"/>
      <c r="M200" s="16"/>
      <c r="N200" s="104"/>
      <c r="V200" s="127"/>
    </row>
    <row r="201" spans="1:22" ht="13.8" thickBot="1" x14ac:dyDescent="0.3">
      <c r="A201" s="506"/>
      <c r="B201" s="10"/>
      <c r="C201" s="10"/>
      <c r="D201" s="11"/>
      <c r="E201" s="12" t="s">
        <v>4</v>
      </c>
      <c r="F201" s="13"/>
      <c r="G201" s="599"/>
      <c r="H201" s="600"/>
      <c r="I201" s="601"/>
      <c r="J201" s="14" t="s">
        <v>0</v>
      </c>
      <c r="K201" s="15"/>
      <c r="L201" s="15"/>
      <c r="M201" s="16"/>
      <c r="N201" s="104"/>
      <c r="V201" s="127"/>
    </row>
    <row r="202" spans="1:22" ht="21.6" thickTop="1" thickBot="1" x14ac:dyDescent="0.3">
      <c r="A202" s="504">
        <f t="shared" ref="A202" si="43">A198+1</f>
        <v>47</v>
      </c>
      <c r="B202" s="76" t="s">
        <v>37</v>
      </c>
      <c r="C202" s="76" t="s">
        <v>39</v>
      </c>
      <c r="D202" s="76" t="s">
        <v>24</v>
      </c>
      <c r="E202" s="502" t="s">
        <v>41</v>
      </c>
      <c r="F202" s="502"/>
      <c r="G202" s="502" t="s">
        <v>32</v>
      </c>
      <c r="H202" s="510"/>
      <c r="I202" s="50"/>
      <c r="J202" s="47" t="s">
        <v>2</v>
      </c>
      <c r="K202" s="48"/>
      <c r="L202" s="48"/>
      <c r="M202" s="49"/>
      <c r="N202" s="104"/>
      <c r="V202" s="127"/>
    </row>
    <row r="203" spans="1:22" ht="13.8" thickBot="1" x14ac:dyDescent="0.3">
      <c r="A203" s="505"/>
      <c r="B203" s="9"/>
      <c r="C203" s="9"/>
      <c r="D203" s="122"/>
      <c r="E203" s="9"/>
      <c r="F203" s="9"/>
      <c r="G203" s="602"/>
      <c r="H203" s="603"/>
      <c r="I203" s="604"/>
      <c r="J203" s="45" t="s">
        <v>2</v>
      </c>
      <c r="K203" s="45"/>
      <c r="L203" s="45"/>
      <c r="M203" s="46"/>
      <c r="N203" s="104"/>
      <c r="V203" s="127">
        <f>G203</f>
        <v>0</v>
      </c>
    </row>
    <row r="204" spans="1:22" ht="21" thickBot="1" x14ac:dyDescent="0.3">
      <c r="A204" s="505"/>
      <c r="B204" s="77" t="s">
        <v>38</v>
      </c>
      <c r="C204" s="77" t="s">
        <v>40</v>
      </c>
      <c r="D204" s="77" t="s">
        <v>23</v>
      </c>
      <c r="E204" s="503" t="s">
        <v>42</v>
      </c>
      <c r="F204" s="503"/>
      <c r="G204" s="507"/>
      <c r="H204" s="508"/>
      <c r="I204" s="509"/>
      <c r="J204" s="14" t="s">
        <v>1</v>
      </c>
      <c r="K204" s="15"/>
      <c r="L204" s="15"/>
      <c r="M204" s="16"/>
      <c r="N204" s="104"/>
      <c r="V204" s="127"/>
    </row>
    <row r="205" spans="1:22" ht="13.8" thickBot="1" x14ac:dyDescent="0.3">
      <c r="A205" s="506"/>
      <c r="B205" s="10"/>
      <c r="C205" s="10"/>
      <c r="D205" s="11"/>
      <c r="E205" s="12" t="s">
        <v>4</v>
      </c>
      <c r="F205" s="13"/>
      <c r="G205" s="599"/>
      <c r="H205" s="600"/>
      <c r="I205" s="601"/>
      <c r="J205" s="14" t="s">
        <v>0</v>
      </c>
      <c r="K205" s="15"/>
      <c r="L205" s="15"/>
      <c r="M205" s="16"/>
      <c r="N205" s="104"/>
      <c r="V205" s="127"/>
    </row>
    <row r="206" spans="1:22" ht="21.6" thickTop="1" thickBot="1" x14ac:dyDescent="0.3">
      <c r="A206" s="504">
        <f t="shared" ref="A206" si="44">A202+1</f>
        <v>48</v>
      </c>
      <c r="B206" s="76" t="s">
        <v>37</v>
      </c>
      <c r="C206" s="76" t="s">
        <v>39</v>
      </c>
      <c r="D206" s="76" t="s">
        <v>24</v>
      </c>
      <c r="E206" s="502" t="s">
        <v>41</v>
      </c>
      <c r="F206" s="502"/>
      <c r="G206" s="502" t="s">
        <v>32</v>
      </c>
      <c r="H206" s="510"/>
      <c r="I206" s="50"/>
      <c r="J206" s="47" t="s">
        <v>2</v>
      </c>
      <c r="K206" s="48"/>
      <c r="L206" s="48"/>
      <c r="M206" s="49"/>
      <c r="N206" s="104"/>
      <c r="V206" s="127"/>
    </row>
    <row r="207" spans="1:22" ht="13.8" thickBot="1" x14ac:dyDescent="0.3">
      <c r="A207" s="505"/>
      <c r="B207" s="9"/>
      <c r="C207" s="9"/>
      <c r="D207" s="122"/>
      <c r="E207" s="9"/>
      <c r="F207" s="9"/>
      <c r="G207" s="602"/>
      <c r="H207" s="603"/>
      <c r="I207" s="604"/>
      <c r="J207" s="45" t="s">
        <v>2</v>
      </c>
      <c r="K207" s="45"/>
      <c r="L207" s="45"/>
      <c r="M207" s="46"/>
      <c r="N207" s="104"/>
      <c r="V207" s="127">
        <f>G207</f>
        <v>0</v>
      </c>
    </row>
    <row r="208" spans="1:22" ht="21" thickBot="1" x14ac:dyDescent="0.3">
      <c r="A208" s="505"/>
      <c r="B208" s="77" t="s">
        <v>38</v>
      </c>
      <c r="C208" s="77" t="s">
        <v>40</v>
      </c>
      <c r="D208" s="77" t="s">
        <v>23</v>
      </c>
      <c r="E208" s="503" t="s">
        <v>42</v>
      </c>
      <c r="F208" s="503"/>
      <c r="G208" s="507"/>
      <c r="H208" s="508"/>
      <c r="I208" s="509"/>
      <c r="J208" s="14" t="s">
        <v>1</v>
      </c>
      <c r="K208" s="15"/>
      <c r="L208" s="15"/>
      <c r="M208" s="16"/>
      <c r="N208" s="104"/>
      <c r="V208" s="127"/>
    </row>
    <row r="209" spans="1:22" ht="13.8" thickBot="1" x14ac:dyDescent="0.3">
      <c r="A209" s="506"/>
      <c r="B209" s="10"/>
      <c r="C209" s="10"/>
      <c r="D209" s="11"/>
      <c r="E209" s="12" t="s">
        <v>4</v>
      </c>
      <c r="F209" s="13"/>
      <c r="G209" s="599"/>
      <c r="H209" s="600"/>
      <c r="I209" s="601"/>
      <c r="J209" s="14" t="s">
        <v>0</v>
      </c>
      <c r="K209" s="15"/>
      <c r="L209" s="15"/>
      <c r="M209" s="16"/>
      <c r="N209" s="104"/>
      <c r="V209" s="127"/>
    </row>
    <row r="210" spans="1:22" ht="21.6" thickTop="1" thickBot="1" x14ac:dyDescent="0.3">
      <c r="A210" s="504">
        <f t="shared" ref="A210" si="45">A206+1</f>
        <v>49</v>
      </c>
      <c r="B210" s="76" t="s">
        <v>37</v>
      </c>
      <c r="C210" s="76" t="s">
        <v>39</v>
      </c>
      <c r="D210" s="76" t="s">
        <v>24</v>
      </c>
      <c r="E210" s="502" t="s">
        <v>41</v>
      </c>
      <c r="F210" s="502"/>
      <c r="G210" s="502" t="s">
        <v>32</v>
      </c>
      <c r="H210" s="510"/>
      <c r="I210" s="50"/>
      <c r="J210" s="47" t="s">
        <v>2</v>
      </c>
      <c r="K210" s="48"/>
      <c r="L210" s="48"/>
      <c r="M210" s="49"/>
      <c r="N210" s="104"/>
      <c r="V210" s="127"/>
    </row>
    <row r="211" spans="1:22" ht="13.8" thickBot="1" x14ac:dyDescent="0.3">
      <c r="A211" s="505"/>
      <c r="B211" s="9"/>
      <c r="C211" s="9"/>
      <c r="D211" s="122"/>
      <c r="E211" s="9"/>
      <c r="F211" s="9"/>
      <c r="G211" s="602"/>
      <c r="H211" s="603"/>
      <c r="I211" s="604"/>
      <c r="J211" s="45" t="s">
        <v>2</v>
      </c>
      <c r="K211" s="45"/>
      <c r="L211" s="45"/>
      <c r="M211" s="46"/>
      <c r="N211" s="104"/>
      <c r="V211" s="127">
        <f>G211</f>
        <v>0</v>
      </c>
    </row>
    <row r="212" spans="1:22" ht="21" thickBot="1" x14ac:dyDescent="0.3">
      <c r="A212" s="505"/>
      <c r="B212" s="77" t="s">
        <v>38</v>
      </c>
      <c r="C212" s="77" t="s">
        <v>40</v>
      </c>
      <c r="D212" s="77" t="s">
        <v>23</v>
      </c>
      <c r="E212" s="503" t="s">
        <v>42</v>
      </c>
      <c r="F212" s="503"/>
      <c r="G212" s="507"/>
      <c r="H212" s="508"/>
      <c r="I212" s="509"/>
      <c r="J212" s="14" t="s">
        <v>1</v>
      </c>
      <c r="K212" s="15"/>
      <c r="L212" s="15"/>
      <c r="M212" s="16"/>
      <c r="N212" s="104"/>
      <c r="V212" s="127"/>
    </row>
    <row r="213" spans="1:22" ht="13.8" thickBot="1" x14ac:dyDescent="0.3">
      <c r="A213" s="506"/>
      <c r="B213" s="10"/>
      <c r="C213" s="10"/>
      <c r="D213" s="11"/>
      <c r="E213" s="12" t="s">
        <v>4</v>
      </c>
      <c r="F213" s="13"/>
      <c r="G213" s="599"/>
      <c r="H213" s="600"/>
      <c r="I213" s="601"/>
      <c r="J213" s="14" t="s">
        <v>0</v>
      </c>
      <c r="K213" s="15"/>
      <c r="L213" s="15"/>
      <c r="M213" s="16"/>
      <c r="N213" s="104"/>
      <c r="V213" s="127"/>
    </row>
    <row r="214" spans="1:22" ht="21.6" thickTop="1" thickBot="1" x14ac:dyDescent="0.3">
      <c r="A214" s="504">
        <f t="shared" ref="A214" si="46">A210+1</f>
        <v>50</v>
      </c>
      <c r="B214" s="76" t="s">
        <v>37</v>
      </c>
      <c r="C214" s="76" t="s">
        <v>39</v>
      </c>
      <c r="D214" s="76" t="s">
        <v>24</v>
      </c>
      <c r="E214" s="502" t="s">
        <v>41</v>
      </c>
      <c r="F214" s="502"/>
      <c r="G214" s="502" t="s">
        <v>32</v>
      </c>
      <c r="H214" s="510"/>
      <c r="I214" s="50"/>
      <c r="J214" s="47" t="s">
        <v>2</v>
      </c>
      <c r="K214" s="48"/>
      <c r="L214" s="48"/>
      <c r="M214" s="49"/>
      <c r="N214" s="104"/>
      <c r="V214" s="127"/>
    </row>
    <row r="215" spans="1:22" ht="13.8" thickBot="1" x14ac:dyDescent="0.3">
      <c r="A215" s="505"/>
      <c r="B215" s="9"/>
      <c r="C215" s="9"/>
      <c r="D215" s="122"/>
      <c r="E215" s="9"/>
      <c r="F215" s="9"/>
      <c r="G215" s="602"/>
      <c r="H215" s="603"/>
      <c r="I215" s="604"/>
      <c r="J215" s="45" t="s">
        <v>2</v>
      </c>
      <c r="K215" s="45"/>
      <c r="L215" s="45"/>
      <c r="M215" s="46"/>
      <c r="N215" s="104"/>
      <c r="V215" s="127">
        <f>G215</f>
        <v>0</v>
      </c>
    </row>
    <row r="216" spans="1:22" ht="21" thickBot="1" x14ac:dyDescent="0.3">
      <c r="A216" s="505"/>
      <c r="B216" s="77" t="s">
        <v>38</v>
      </c>
      <c r="C216" s="77" t="s">
        <v>40</v>
      </c>
      <c r="D216" s="77" t="s">
        <v>23</v>
      </c>
      <c r="E216" s="503" t="s">
        <v>42</v>
      </c>
      <c r="F216" s="503"/>
      <c r="G216" s="507"/>
      <c r="H216" s="508"/>
      <c r="I216" s="509"/>
      <c r="J216" s="14" t="s">
        <v>1</v>
      </c>
      <c r="K216" s="15"/>
      <c r="L216" s="15"/>
      <c r="M216" s="16"/>
      <c r="N216" s="104"/>
      <c r="V216" s="127"/>
    </row>
    <row r="217" spans="1:22" ht="13.8" thickBot="1" x14ac:dyDescent="0.3">
      <c r="A217" s="506"/>
      <c r="B217" s="10"/>
      <c r="C217" s="10"/>
      <c r="D217" s="11"/>
      <c r="E217" s="12" t="s">
        <v>4</v>
      </c>
      <c r="F217" s="13"/>
      <c r="G217" s="599"/>
      <c r="H217" s="600"/>
      <c r="I217" s="601"/>
      <c r="J217" s="14" t="s">
        <v>0</v>
      </c>
      <c r="K217" s="15"/>
      <c r="L217" s="15"/>
      <c r="M217" s="16"/>
      <c r="N217" s="104"/>
      <c r="V217" s="127"/>
    </row>
    <row r="218" spans="1:22" ht="21.6" thickTop="1" thickBot="1" x14ac:dyDescent="0.3">
      <c r="A218" s="504">
        <f t="shared" ref="A218" si="47">A214+1</f>
        <v>51</v>
      </c>
      <c r="B218" s="76" t="s">
        <v>37</v>
      </c>
      <c r="C218" s="76" t="s">
        <v>39</v>
      </c>
      <c r="D218" s="76" t="s">
        <v>24</v>
      </c>
      <c r="E218" s="502" t="s">
        <v>41</v>
      </c>
      <c r="F218" s="502"/>
      <c r="G218" s="502" t="s">
        <v>32</v>
      </c>
      <c r="H218" s="510"/>
      <c r="I218" s="50"/>
      <c r="J218" s="47" t="s">
        <v>2</v>
      </c>
      <c r="K218" s="48"/>
      <c r="L218" s="48"/>
      <c r="M218" s="49"/>
      <c r="N218" s="104"/>
      <c r="V218" s="127"/>
    </row>
    <row r="219" spans="1:22" ht="13.8" thickBot="1" x14ac:dyDescent="0.3">
      <c r="A219" s="505"/>
      <c r="B219" s="9"/>
      <c r="C219" s="9"/>
      <c r="D219" s="122"/>
      <c r="E219" s="9"/>
      <c r="F219" s="9"/>
      <c r="G219" s="602"/>
      <c r="H219" s="603"/>
      <c r="I219" s="604"/>
      <c r="J219" s="45" t="s">
        <v>2</v>
      </c>
      <c r="K219" s="45"/>
      <c r="L219" s="45"/>
      <c r="M219" s="46"/>
      <c r="N219" s="104"/>
      <c r="V219" s="127">
        <f>G219</f>
        <v>0</v>
      </c>
    </row>
    <row r="220" spans="1:22" ht="21" thickBot="1" x14ac:dyDescent="0.3">
      <c r="A220" s="505"/>
      <c r="B220" s="77" t="s">
        <v>38</v>
      </c>
      <c r="C220" s="77" t="s">
        <v>40</v>
      </c>
      <c r="D220" s="77" t="s">
        <v>23</v>
      </c>
      <c r="E220" s="503" t="s">
        <v>42</v>
      </c>
      <c r="F220" s="503"/>
      <c r="G220" s="507"/>
      <c r="H220" s="508"/>
      <c r="I220" s="509"/>
      <c r="J220" s="14" t="s">
        <v>1</v>
      </c>
      <c r="K220" s="15"/>
      <c r="L220" s="15"/>
      <c r="M220" s="16"/>
      <c r="N220" s="104"/>
      <c r="V220" s="127"/>
    </row>
    <row r="221" spans="1:22" ht="13.8" thickBot="1" x14ac:dyDescent="0.3">
      <c r="A221" s="506"/>
      <c r="B221" s="10"/>
      <c r="C221" s="10"/>
      <c r="D221" s="11"/>
      <c r="E221" s="12" t="s">
        <v>4</v>
      </c>
      <c r="F221" s="13"/>
      <c r="G221" s="599"/>
      <c r="H221" s="600"/>
      <c r="I221" s="601"/>
      <c r="J221" s="14" t="s">
        <v>0</v>
      </c>
      <c r="K221" s="15"/>
      <c r="L221" s="15"/>
      <c r="M221" s="16"/>
      <c r="N221" s="104"/>
      <c r="V221" s="127"/>
    </row>
    <row r="222" spans="1:22" ht="21.6" thickTop="1" thickBot="1" x14ac:dyDescent="0.3">
      <c r="A222" s="504">
        <f t="shared" ref="A222" si="48">A218+1</f>
        <v>52</v>
      </c>
      <c r="B222" s="76" t="s">
        <v>37</v>
      </c>
      <c r="C222" s="76" t="s">
        <v>39</v>
      </c>
      <c r="D222" s="76" t="s">
        <v>24</v>
      </c>
      <c r="E222" s="502" t="s">
        <v>41</v>
      </c>
      <c r="F222" s="502"/>
      <c r="G222" s="502" t="s">
        <v>32</v>
      </c>
      <c r="H222" s="510"/>
      <c r="I222" s="50"/>
      <c r="J222" s="47" t="s">
        <v>2</v>
      </c>
      <c r="K222" s="48"/>
      <c r="L222" s="48"/>
      <c r="M222" s="49"/>
      <c r="N222" s="104"/>
      <c r="V222" s="127"/>
    </row>
    <row r="223" spans="1:22" ht="13.8" thickBot="1" x14ac:dyDescent="0.3">
      <c r="A223" s="505"/>
      <c r="B223" s="9"/>
      <c r="C223" s="9"/>
      <c r="D223" s="122"/>
      <c r="E223" s="9"/>
      <c r="F223" s="9"/>
      <c r="G223" s="602"/>
      <c r="H223" s="603"/>
      <c r="I223" s="604"/>
      <c r="J223" s="45" t="s">
        <v>2</v>
      </c>
      <c r="K223" s="45"/>
      <c r="L223" s="45"/>
      <c r="M223" s="46"/>
      <c r="N223" s="104"/>
      <c r="V223" s="127">
        <f>G223</f>
        <v>0</v>
      </c>
    </row>
    <row r="224" spans="1:22" ht="21" thickBot="1" x14ac:dyDescent="0.3">
      <c r="A224" s="505"/>
      <c r="B224" s="77" t="s">
        <v>38</v>
      </c>
      <c r="C224" s="77" t="s">
        <v>40</v>
      </c>
      <c r="D224" s="77" t="s">
        <v>23</v>
      </c>
      <c r="E224" s="503" t="s">
        <v>42</v>
      </c>
      <c r="F224" s="503"/>
      <c r="G224" s="507"/>
      <c r="H224" s="508"/>
      <c r="I224" s="509"/>
      <c r="J224" s="14" t="s">
        <v>1</v>
      </c>
      <c r="K224" s="15"/>
      <c r="L224" s="15"/>
      <c r="M224" s="16"/>
      <c r="N224" s="104"/>
      <c r="V224" s="127"/>
    </row>
    <row r="225" spans="1:22" ht="13.8" thickBot="1" x14ac:dyDescent="0.3">
      <c r="A225" s="506"/>
      <c r="B225" s="10"/>
      <c r="C225" s="10"/>
      <c r="D225" s="11"/>
      <c r="E225" s="12" t="s">
        <v>4</v>
      </c>
      <c r="F225" s="13"/>
      <c r="G225" s="599"/>
      <c r="H225" s="600"/>
      <c r="I225" s="601"/>
      <c r="J225" s="14" t="s">
        <v>0</v>
      </c>
      <c r="K225" s="15"/>
      <c r="L225" s="15"/>
      <c r="M225" s="16"/>
      <c r="N225" s="104"/>
      <c r="V225" s="127"/>
    </row>
    <row r="226" spans="1:22" ht="21.6" thickTop="1" thickBot="1" x14ac:dyDescent="0.3">
      <c r="A226" s="504">
        <f t="shared" ref="A226" si="49">A222+1</f>
        <v>53</v>
      </c>
      <c r="B226" s="76" t="s">
        <v>37</v>
      </c>
      <c r="C226" s="76" t="s">
        <v>39</v>
      </c>
      <c r="D226" s="76" t="s">
        <v>24</v>
      </c>
      <c r="E226" s="502" t="s">
        <v>41</v>
      </c>
      <c r="F226" s="502"/>
      <c r="G226" s="502" t="s">
        <v>32</v>
      </c>
      <c r="H226" s="510"/>
      <c r="I226" s="50"/>
      <c r="J226" s="47" t="s">
        <v>2</v>
      </c>
      <c r="K226" s="48"/>
      <c r="L226" s="48"/>
      <c r="M226" s="49"/>
      <c r="N226" s="104"/>
      <c r="V226" s="127"/>
    </row>
    <row r="227" spans="1:22" ht="13.8" thickBot="1" x14ac:dyDescent="0.3">
      <c r="A227" s="505"/>
      <c r="B227" s="9"/>
      <c r="C227" s="9"/>
      <c r="D227" s="122"/>
      <c r="E227" s="9"/>
      <c r="F227" s="9"/>
      <c r="G227" s="602"/>
      <c r="H227" s="603"/>
      <c r="I227" s="604"/>
      <c r="J227" s="45" t="s">
        <v>2</v>
      </c>
      <c r="K227" s="45"/>
      <c r="L227" s="45"/>
      <c r="M227" s="46"/>
      <c r="N227" s="104"/>
      <c r="V227" s="127">
        <f>G227</f>
        <v>0</v>
      </c>
    </row>
    <row r="228" spans="1:22" ht="21" thickBot="1" x14ac:dyDescent="0.3">
      <c r="A228" s="505"/>
      <c r="B228" s="77" t="s">
        <v>38</v>
      </c>
      <c r="C228" s="77" t="s">
        <v>40</v>
      </c>
      <c r="D228" s="77" t="s">
        <v>23</v>
      </c>
      <c r="E228" s="503" t="s">
        <v>42</v>
      </c>
      <c r="F228" s="503"/>
      <c r="G228" s="507"/>
      <c r="H228" s="508"/>
      <c r="I228" s="509"/>
      <c r="J228" s="14" t="s">
        <v>1</v>
      </c>
      <c r="K228" s="15"/>
      <c r="L228" s="15"/>
      <c r="M228" s="16"/>
      <c r="N228" s="104"/>
      <c r="V228" s="127"/>
    </row>
    <row r="229" spans="1:22" ht="13.8" thickBot="1" x14ac:dyDescent="0.3">
      <c r="A229" s="506"/>
      <c r="B229" s="10"/>
      <c r="C229" s="10"/>
      <c r="D229" s="11"/>
      <c r="E229" s="12" t="s">
        <v>4</v>
      </c>
      <c r="F229" s="13"/>
      <c r="G229" s="599"/>
      <c r="H229" s="600"/>
      <c r="I229" s="601"/>
      <c r="J229" s="14" t="s">
        <v>0</v>
      </c>
      <c r="K229" s="15"/>
      <c r="L229" s="15"/>
      <c r="M229" s="16"/>
      <c r="N229" s="104"/>
      <c r="V229" s="127"/>
    </row>
    <row r="230" spans="1:22" ht="21.6" thickTop="1" thickBot="1" x14ac:dyDescent="0.3">
      <c r="A230" s="504">
        <f t="shared" ref="A230" si="50">A226+1</f>
        <v>54</v>
      </c>
      <c r="B230" s="76" t="s">
        <v>37</v>
      </c>
      <c r="C230" s="76" t="s">
        <v>39</v>
      </c>
      <c r="D230" s="76" t="s">
        <v>24</v>
      </c>
      <c r="E230" s="502" t="s">
        <v>41</v>
      </c>
      <c r="F230" s="502"/>
      <c r="G230" s="502" t="s">
        <v>32</v>
      </c>
      <c r="H230" s="510"/>
      <c r="I230" s="50"/>
      <c r="J230" s="47" t="s">
        <v>2</v>
      </c>
      <c r="K230" s="48"/>
      <c r="L230" s="48"/>
      <c r="M230" s="49"/>
      <c r="N230" s="104"/>
      <c r="V230" s="127"/>
    </row>
    <row r="231" spans="1:22" ht="13.8" thickBot="1" x14ac:dyDescent="0.3">
      <c r="A231" s="505"/>
      <c r="B231" s="9"/>
      <c r="C231" s="9"/>
      <c r="D231" s="122"/>
      <c r="E231" s="9"/>
      <c r="F231" s="9"/>
      <c r="G231" s="602"/>
      <c r="H231" s="603"/>
      <c r="I231" s="604"/>
      <c r="J231" s="45" t="s">
        <v>2</v>
      </c>
      <c r="K231" s="45"/>
      <c r="L231" s="45"/>
      <c r="M231" s="46"/>
      <c r="N231" s="104"/>
      <c r="V231" s="127">
        <f>G231</f>
        <v>0</v>
      </c>
    </row>
    <row r="232" spans="1:22" ht="21" thickBot="1" x14ac:dyDescent="0.3">
      <c r="A232" s="505"/>
      <c r="B232" s="77" t="s">
        <v>38</v>
      </c>
      <c r="C232" s="77" t="s">
        <v>40</v>
      </c>
      <c r="D232" s="77" t="s">
        <v>23</v>
      </c>
      <c r="E232" s="503" t="s">
        <v>42</v>
      </c>
      <c r="F232" s="503"/>
      <c r="G232" s="507"/>
      <c r="H232" s="508"/>
      <c r="I232" s="509"/>
      <c r="J232" s="14" t="s">
        <v>1</v>
      </c>
      <c r="K232" s="15"/>
      <c r="L232" s="15"/>
      <c r="M232" s="16"/>
      <c r="N232" s="104"/>
      <c r="V232" s="127"/>
    </row>
    <row r="233" spans="1:22" ht="13.8" thickBot="1" x14ac:dyDescent="0.3">
      <c r="A233" s="506"/>
      <c r="B233" s="10"/>
      <c r="C233" s="10"/>
      <c r="D233" s="11"/>
      <c r="E233" s="12" t="s">
        <v>4</v>
      </c>
      <c r="F233" s="13"/>
      <c r="G233" s="599"/>
      <c r="H233" s="600"/>
      <c r="I233" s="601"/>
      <c r="J233" s="14" t="s">
        <v>0</v>
      </c>
      <c r="K233" s="15"/>
      <c r="L233" s="15"/>
      <c r="M233" s="16"/>
      <c r="N233" s="104"/>
      <c r="V233" s="127"/>
    </row>
    <row r="234" spans="1:22" ht="21.6" thickTop="1" thickBot="1" x14ac:dyDescent="0.3">
      <c r="A234" s="504">
        <f t="shared" ref="A234" si="51">A230+1</f>
        <v>55</v>
      </c>
      <c r="B234" s="76" t="s">
        <v>37</v>
      </c>
      <c r="C234" s="76" t="s">
        <v>39</v>
      </c>
      <c r="D234" s="76" t="s">
        <v>24</v>
      </c>
      <c r="E234" s="502" t="s">
        <v>41</v>
      </c>
      <c r="F234" s="502"/>
      <c r="G234" s="502" t="s">
        <v>32</v>
      </c>
      <c r="H234" s="510"/>
      <c r="I234" s="50"/>
      <c r="J234" s="47" t="s">
        <v>2</v>
      </c>
      <c r="K234" s="48"/>
      <c r="L234" s="48"/>
      <c r="M234" s="49"/>
      <c r="N234" s="104"/>
      <c r="V234" s="127"/>
    </row>
    <row r="235" spans="1:22" ht="13.8" thickBot="1" x14ac:dyDescent="0.3">
      <c r="A235" s="505"/>
      <c r="B235" s="9"/>
      <c r="C235" s="9"/>
      <c r="D235" s="122"/>
      <c r="E235" s="9"/>
      <c r="F235" s="9"/>
      <c r="G235" s="602"/>
      <c r="H235" s="603"/>
      <c r="I235" s="604"/>
      <c r="J235" s="45" t="s">
        <v>2</v>
      </c>
      <c r="K235" s="45"/>
      <c r="L235" s="45"/>
      <c r="M235" s="46"/>
      <c r="N235" s="104"/>
      <c r="V235" s="127">
        <f>G235</f>
        <v>0</v>
      </c>
    </row>
    <row r="236" spans="1:22" ht="21" thickBot="1" x14ac:dyDescent="0.3">
      <c r="A236" s="505"/>
      <c r="B236" s="77" t="s">
        <v>38</v>
      </c>
      <c r="C236" s="77" t="s">
        <v>40</v>
      </c>
      <c r="D236" s="77" t="s">
        <v>23</v>
      </c>
      <c r="E236" s="503" t="s">
        <v>42</v>
      </c>
      <c r="F236" s="503"/>
      <c r="G236" s="507"/>
      <c r="H236" s="508"/>
      <c r="I236" s="509"/>
      <c r="J236" s="14" t="s">
        <v>1</v>
      </c>
      <c r="K236" s="15"/>
      <c r="L236" s="15"/>
      <c r="M236" s="16"/>
      <c r="N236" s="104"/>
      <c r="V236" s="127"/>
    </row>
    <row r="237" spans="1:22" ht="13.8" thickBot="1" x14ac:dyDescent="0.3">
      <c r="A237" s="506"/>
      <c r="B237" s="10"/>
      <c r="C237" s="10"/>
      <c r="D237" s="11"/>
      <c r="E237" s="12" t="s">
        <v>4</v>
      </c>
      <c r="F237" s="13"/>
      <c r="G237" s="599"/>
      <c r="H237" s="600"/>
      <c r="I237" s="601"/>
      <c r="J237" s="14" t="s">
        <v>0</v>
      </c>
      <c r="K237" s="15"/>
      <c r="L237" s="15"/>
      <c r="M237" s="16"/>
      <c r="N237" s="104"/>
      <c r="V237" s="127"/>
    </row>
    <row r="238" spans="1:22" ht="21.6" thickTop="1" thickBot="1" x14ac:dyDescent="0.3">
      <c r="A238" s="504">
        <f t="shared" ref="A238" si="52">A234+1</f>
        <v>56</v>
      </c>
      <c r="B238" s="76" t="s">
        <v>37</v>
      </c>
      <c r="C238" s="76" t="s">
        <v>39</v>
      </c>
      <c r="D238" s="76" t="s">
        <v>24</v>
      </c>
      <c r="E238" s="502" t="s">
        <v>41</v>
      </c>
      <c r="F238" s="502"/>
      <c r="G238" s="502" t="s">
        <v>32</v>
      </c>
      <c r="H238" s="510"/>
      <c r="I238" s="50"/>
      <c r="J238" s="47" t="s">
        <v>2</v>
      </c>
      <c r="K238" s="48"/>
      <c r="L238" s="48"/>
      <c r="M238" s="49"/>
      <c r="N238" s="104"/>
      <c r="V238" s="127"/>
    </row>
    <row r="239" spans="1:22" ht="13.8" thickBot="1" x14ac:dyDescent="0.3">
      <c r="A239" s="505"/>
      <c r="B239" s="9"/>
      <c r="C239" s="9"/>
      <c r="D239" s="122"/>
      <c r="E239" s="9"/>
      <c r="F239" s="9"/>
      <c r="G239" s="602"/>
      <c r="H239" s="603"/>
      <c r="I239" s="604"/>
      <c r="J239" s="45" t="s">
        <v>2</v>
      </c>
      <c r="K239" s="45"/>
      <c r="L239" s="45"/>
      <c r="M239" s="46"/>
      <c r="N239" s="104"/>
      <c r="V239" s="127">
        <f>G239</f>
        <v>0</v>
      </c>
    </row>
    <row r="240" spans="1:22" ht="21" thickBot="1" x14ac:dyDescent="0.3">
      <c r="A240" s="505"/>
      <c r="B240" s="77" t="s">
        <v>38</v>
      </c>
      <c r="C240" s="77" t="s">
        <v>40</v>
      </c>
      <c r="D240" s="77" t="s">
        <v>23</v>
      </c>
      <c r="E240" s="503" t="s">
        <v>42</v>
      </c>
      <c r="F240" s="503"/>
      <c r="G240" s="507"/>
      <c r="H240" s="508"/>
      <c r="I240" s="509"/>
      <c r="J240" s="14" t="s">
        <v>1</v>
      </c>
      <c r="K240" s="15"/>
      <c r="L240" s="15"/>
      <c r="M240" s="16"/>
      <c r="N240" s="104"/>
      <c r="V240" s="127"/>
    </row>
    <row r="241" spans="1:22" ht="13.8" thickBot="1" x14ac:dyDescent="0.3">
      <c r="A241" s="506"/>
      <c r="B241" s="10"/>
      <c r="C241" s="10"/>
      <c r="D241" s="11"/>
      <c r="E241" s="12" t="s">
        <v>4</v>
      </c>
      <c r="F241" s="13"/>
      <c r="G241" s="599"/>
      <c r="H241" s="600"/>
      <c r="I241" s="601"/>
      <c r="J241" s="14" t="s">
        <v>0</v>
      </c>
      <c r="K241" s="15"/>
      <c r="L241" s="15"/>
      <c r="M241" s="16"/>
      <c r="N241" s="104"/>
      <c r="V241" s="127"/>
    </row>
    <row r="242" spans="1:22" ht="21.6" thickTop="1" thickBot="1" x14ac:dyDescent="0.3">
      <c r="A242" s="504">
        <f t="shared" ref="A242" si="53">A238+1</f>
        <v>57</v>
      </c>
      <c r="B242" s="76" t="s">
        <v>37</v>
      </c>
      <c r="C242" s="76" t="s">
        <v>39</v>
      </c>
      <c r="D242" s="76" t="s">
        <v>24</v>
      </c>
      <c r="E242" s="502" t="s">
        <v>41</v>
      </c>
      <c r="F242" s="502"/>
      <c r="G242" s="502" t="s">
        <v>32</v>
      </c>
      <c r="H242" s="510"/>
      <c r="I242" s="50"/>
      <c r="J242" s="47" t="s">
        <v>2</v>
      </c>
      <c r="K242" s="48"/>
      <c r="L242" s="48"/>
      <c r="M242" s="49"/>
      <c r="N242" s="104"/>
      <c r="V242" s="127"/>
    </row>
    <row r="243" spans="1:22" ht="13.8" thickBot="1" x14ac:dyDescent="0.3">
      <c r="A243" s="505"/>
      <c r="B243" s="9"/>
      <c r="C243" s="9"/>
      <c r="D243" s="122"/>
      <c r="E243" s="9"/>
      <c r="F243" s="9"/>
      <c r="G243" s="602"/>
      <c r="H243" s="603"/>
      <c r="I243" s="604"/>
      <c r="J243" s="45" t="s">
        <v>2</v>
      </c>
      <c r="K243" s="45"/>
      <c r="L243" s="45"/>
      <c r="M243" s="46"/>
      <c r="N243" s="104"/>
      <c r="V243" s="127">
        <f>G243</f>
        <v>0</v>
      </c>
    </row>
    <row r="244" spans="1:22" ht="21" thickBot="1" x14ac:dyDescent="0.3">
      <c r="A244" s="505"/>
      <c r="B244" s="77" t="s">
        <v>38</v>
      </c>
      <c r="C244" s="77" t="s">
        <v>40</v>
      </c>
      <c r="D244" s="77" t="s">
        <v>23</v>
      </c>
      <c r="E244" s="503" t="s">
        <v>42</v>
      </c>
      <c r="F244" s="503"/>
      <c r="G244" s="507"/>
      <c r="H244" s="508"/>
      <c r="I244" s="509"/>
      <c r="J244" s="14" t="s">
        <v>1</v>
      </c>
      <c r="K244" s="15"/>
      <c r="L244" s="15"/>
      <c r="M244" s="16"/>
      <c r="N244" s="104"/>
      <c r="V244" s="127"/>
    </row>
    <row r="245" spans="1:22" ht="13.8" thickBot="1" x14ac:dyDescent="0.3">
      <c r="A245" s="506"/>
      <c r="B245" s="10"/>
      <c r="C245" s="10"/>
      <c r="D245" s="11"/>
      <c r="E245" s="12" t="s">
        <v>4</v>
      </c>
      <c r="F245" s="13"/>
      <c r="G245" s="599"/>
      <c r="H245" s="600"/>
      <c r="I245" s="601"/>
      <c r="J245" s="14" t="s">
        <v>0</v>
      </c>
      <c r="K245" s="15"/>
      <c r="L245" s="15"/>
      <c r="M245" s="16"/>
      <c r="N245" s="104"/>
      <c r="V245" s="127"/>
    </row>
    <row r="246" spans="1:22" ht="21.6" thickTop="1" thickBot="1" x14ac:dyDescent="0.3">
      <c r="A246" s="504">
        <f t="shared" ref="A246" si="54">A242+1</f>
        <v>58</v>
      </c>
      <c r="B246" s="76" t="s">
        <v>37</v>
      </c>
      <c r="C246" s="76" t="s">
        <v>39</v>
      </c>
      <c r="D246" s="76" t="s">
        <v>24</v>
      </c>
      <c r="E246" s="502" t="s">
        <v>41</v>
      </c>
      <c r="F246" s="502"/>
      <c r="G246" s="502" t="s">
        <v>32</v>
      </c>
      <c r="H246" s="510"/>
      <c r="I246" s="50"/>
      <c r="J246" s="47" t="s">
        <v>2</v>
      </c>
      <c r="K246" s="48"/>
      <c r="L246" s="48"/>
      <c r="M246" s="49"/>
      <c r="N246" s="104"/>
      <c r="V246" s="127"/>
    </row>
    <row r="247" spans="1:22" ht="13.8" thickBot="1" x14ac:dyDescent="0.3">
      <c r="A247" s="505"/>
      <c r="B247" s="9"/>
      <c r="C247" s="9"/>
      <c r="D247" s="122"/>
      <c r="E247" s="9"/>
      <c r="F247" s="9"/>
      <c r="G247" s="602"/>
      <c r="H247" s="603"/>
      <c r="I247" s="604"/>
      <c r="J247" s="45" t="s">
        <v>2</v>
      </c>
      <c r="K247" s="45"/>
      <c r="L247" s="45"/>
      <c r="M247" s="46"/>
      <c r="N247" s="104"/>
      <c r="V247" s="127">
        <f>G247</f>
        <v>0</v>
      </c>
    </row>
    <row r="248" spans="1:22" ht="21" thickBot="1" x14ac:dyDescent="0.3">
      <c r="A248" s="505"/>
      <c r="B248" s="77" t="s">
        <v>38</v>
      </c>
      <c r="C248" s="77" t="s">
        <v>40</v>
      </c>
      <c r="D248" s="77" t="s">
        <v>23</v>
      </c>
      <c r="E248" s="503" t="s">
        <v>42</v>
      </c>
      <c r="F248" s="503"/>
      <c r="G248" s="507"/>
      <c r="H248" s="508"/>
      <c r="I248" s="509"/>
      <c r="J248" s="14" t="s">
        <v>1</v>
      </c>
      <c r="K248" s="15"/>
      <c r="L248" s="15"/>
      <c r="M248" s="16"/>
      <c r="N248" s="104"/>
      <c r="V248" s="127"/>
    </row>
    <row r="249" spans="1:22" ht="13.8" thickBot="1" x14ac:dyDescent="0.3">
      <c r="A249" s="506"/>
      <c r="B249" s="10"/>
      <c r="C249" s="10"/>
      <c r="D249" s="11"/>
      <c r="E249" s="12" t="s">
        <v>4</v>
      </c>
      <c r="F249" s="13"/>
      <c r="G249" s="599"/>
      <c r="H249" s="600"/>
      <c r="I249" s="601"/>
      <c r="J249" s="14" t="s">
        <v>0</v>
      </c>
      <c r="K249" s="15"/>
      <c r="L249" s="15"/>
      <c r="M249" s="16"/>
      <c r="N249" s="104"/>
      <c r="V249" s="127"/>
    </row>
    <row r="250" spans="1:22" ht="21.6" thickTop="1" thickBot="1" x14ac:dyDescent="0.3">
      <c r="A250" s="504">
        <f t="shared" ref="A250" si="55">A246+1</f>
        <v>59</v>
      </c>
      <c r="B250" s="76" t="s">
        <v>37</v>
      </c>
      <c r="C250" s="76" t="s">
        <v>39</v>
      </c>
      <c r="D250" s="76" t="s">
        <v>24</v>
      </c>
      <c r="E250" s="502" t="s">
        <v>41</v>
      </c>
      <c r="F250" s="502"/>
      <c r="G250" s="502" t="s">
        <v>32</v>
      </c>
      <c r="H250" s="510"/>
      <c r="I250" s="50"/>
      <c r="J250" s="47" t="s">
        <v>2</v>
      </c>
      <c r="K250" s="48"/>
      <c r="L250" s="48"/>
      <c r="M250" s="49"/>
      <c r="N250" s="104"/>
      <c r="V250" s="127"/>
    </row>
    <row r="251" spans="1:22" ht="13.8" thickBot="1" x14ac:dyDescent="0.3">
      <c r="A251" s="505"/>
      <c r="B251" s="9"/>
      <c r="C251" s="9"/>
      <c r="D251" s="122"/>
      <c r="E251" s="9"/>
      <c r="F251" s="9"/>
      <c r="G251" s="602"/>
      <c r="H251" s="603"/>
      <c r="I251" s="604"/>
      <c r="J251" s="45" t="s">
        <v>2</v>
      </c>
      <c r="K251" s="45"/>
      <c r="L251" s="45"/>
      <c r="M251" s="46"/>
      <c r="N251" s="104"/>
      <c r="V251" s="127">
        <f>G251</f>
        <v>0</v>
      </c>
    </row>
    <row r="252" spans="1:22" ht="21" thickBot="1" x14ac:dyDescent="0.3">
      <c r="A252" s="505"/>
      <c r="B252" s="77" t="s">
        <v>38</v>
      </c>
      <c r="C252" s="77" t="s">
        <v>40</v>
      </c>
      <c r="D252" s="77" t="s">
        <v>23</v>
      </c>
      <c r="E252" s="503" t="s">
        <v>42</v>
      </c>
      <c r="F252" s="503"/>
      <c r="G252" s="507"/>
      <c r="H252" s="508"/>
      <c r="I252" s="509"/>
      <c r="J252" s="14" t="s">
        <v>1</v>
      </c>
      <c r="K252" s="15"/>
      <c r="L252" s="15"/>
      <c r="M252" s="16"/>
      <c r="N252" s="104"/>
      <c r="V252" s="127"/>
    </row>
    <row r="253" spans="1:22" ht="13.8" thickBot="1" x14ac:dyDescent="0.3">
      <c r="A253" s="506"/>
      <c r="B253" s="10"/>
      <c r="C253" s="10"/>
      <c r="D253" s="11"/>
      <c r="E253" s="12" t="s">
        <v>4</v>
      </c>
      <c r="F253" s="13"/>
      <c r="G253" s="599"/>
      <c r="H253" s="600"/>
      <c r="I253" s="601"/>
      <c r="J253" s="14" t="s">
        <v>0</v>
      </c>
      <c r="K253" s="15"/>
      <c r="L253" s="15"/>
      <c r="M253" s="16"/>
      <c r="N253" s="104"/>
      <c r="V253" s="127"/>
    </row>
    <row r="254" spans="1:22" ht="21.6" thickTop="1" thickBot="1" x14ac:dyDescent="0.3">
      <c r="A254" s="504">
        <f t="shared" ref="A254" si="56">A250+1</f>
        <v>60</v>
      </c>
      <c r="B254" s="76" t="s">
        <v>37</v>
      </c>
      <c r="C254" s="76" t="s">
        <v>39</v>
      </c>
      <c r="D254" s="76" t="s">
        <v>24</v>
      </c>
      <c r="E254" s="502" t="s">
        <v>41</v>
      </c>
      <c r="F254" s="502"/>
      <c r="G254" s="502" t="s">
        <v>32</v>
      </c>
      <c r="H254" s="510"/>
      <c r="I254" s="50"/>
      <c r="J254" s="47" t="s">
        <v>2</v>
      </c>
      <c r="K254" s="48"/>
      <c r="L254" s="48"/>
      <c r="M254" s="49"/>
      <c r="N254" s="104"/>
      <c r="V254" s="127"/>
    </row>
    <row r="255" spans="1:22" ht="13.8" thickBot="1" x14ac:dyDescent="0.3">
      <c r="A255" s="505"/>
      <c r="B255" s="9"/>
      <c r="C255" s="9"/>
      <c r="D255" s="122"/>
      <c r="E255" s="9"/>
      <c r="F255" s="9"/>
      <c r="G255" s="602"/>
      <c r="H255" s="603"/>
      <c r="I255" s="604"/>
      <c r="J255" s="45" t="s">
        <v>2</v>
      </c>
      <c r="K255" s="45"/>
      <c r="L255" s="45"/>
      <c r="M255" s="46"/>
      <c r="N255" s="104"/>
      <c r="V255" s="127">
        <f>G255</f>
        <v>0</v>
      </c>
    </row>
    <row r="256" spans="1:22" ht="21" thickBot="1" x14ac:dyDescent="0.3">
      <c r="A256" s="505"/>
      <c r="B256" s="77" t="s">
        <v>38</v>
      </c>
      <c r="C256" s="77" t="s">
        <v>40</v>
      </c>
      <c r="D256" s="77" t="s">
        <v>23</v>
      </c>
      <c r="E256" s="503" t="s">
        <v>42</v>
      </c>
      <c r="F256" s="503"/>
      <c r="G256" s="507"/>
      <c r="H256" s="508"/>
      <c r="I256" s="509"/>
      <c r="J256" s="14" t="s">
        <v>1</v>
      </c>
      <c r="K256" s="15"/>
      <c r="L256" s="15"/>
      <c r="M256" s="16"/>
      <c r="N256" s="104"/>
      <c r="V256" s="127"/>
    </row>
    <row r="257" spans="1:22" ht="13.8" thickBot="1" x14ac:dyDescent="0.3">
      <c r="A257" s="506"/>
      <c r="B257" s="10"/>
      <c r="C257" s="10"/>
      <c r="D257" s="11"/>
      <c r="E257" s="12" t="s">
        <v>4</v>
      </c>
      <c r="F257" s="13"/>
      <c r="G257" s="599"/>
      <c r="H257" s="600"/>
      <c r="I257" s="601"/>
      <c r="J257" s="14" t="s">
        <v>0</v>
      </c>
      <c r="K257" s="15"/>
      <c r="L257" s="15"/>
      <c r="M257" s="16"/>
      <c r="N257" s="104"/>
      <c r="V257" s="127"/>
    </row>
    <row r="258" spans="1:22" ht="21.6" thickTop="1" thickBot="1" x14ac:dyDescent="0.3">
      <c r="A258" s="504">
        <f t="shared" ref="A258" si="57">A254+1</f>
        <v>61</v>
      </c>
      <c r="B258" s="76" t="s">
        <v>37</v>
      </c>
      <c r="C258" s="76" t="s">
        <v>39</v>
      </c>
      <c r="D258" s="76" t="s">
        <v>24</v>
      </c>
      <c r="E258" s="502" t="s">
        <v>41</v>
      </c>
      <c r="F258" s="502"/>
      <c r="G258" s="502" t="s">
        <v>32</v>
      </c>
      <c r="H258" s="510"/>
      <c r="I258" s="50"/>
      <c r="J258" s="47" t="s">
        <v>2</v>
      </c>
      <c r="K258" s="48"/>
      <c r="L258" s="48"/>
      <c r="M258" s="49"/>
      <c r="N258" s="104"/>
      <c r="V258" s="127"/>
    </row>
    <row r="259" spans="1:22" ht="13.8" thickBot="1" x14ac:dyDescent="0.3">
      <c r="A259" s="505"/>
      <c r="B259" s="9"/>
      <c r="C259" s="9"/>
      <c r="D259" s="122"/>
      <c r="E259" s="9"/>
      <c r="F259" s="9"/>
      <c r="G259" s="602"/>
      <c r="H259" s="603"/>
      <c r="I259" s="604"/>
      <c r="J259" s="45" t="s">
        <v>2</v>
      </c>
      <c r="K259" s="45"/>
      <c r="L259" s="45"/>
      <c r="M259" s="46"/>
      <c r="N259" s="104"/>
      <c r="V259" s="127">
        <f>G259</f>
        <v>0</v>
      </c>
    </row>
    <row r="260" spans="1:22" ht="21" thickBot="1" x14ac:dyDescent="0.3">
      <c r="A260" s="505"/>
      <c r="B260" s="77" t="s">
        <v>38</v>
      </c>
      <c r="C260" s="77" t="s">
        <v>40</v>
      </c>
      <c r="D260" s="77" t="s">
        <v>23</v>
      </c>
      <c r="E260" s="503" t="s">
        <v>42</v>
      </c>
      <c r="F260" s="503"/>
      <c r="G260" s="507"/>
      <c r="H260" s="508"/>
      <c r="I260" s="509"/>
      <c r="J260" s="14" t="s">
        <v>1</v>
      </c>
      <c r="K260" s="15"/>
      <c r="L260" s="15"/>
      <c r="M260" s="16"/>
      <c r="N260" s="104"/>
      <c r="V260" s="127"/>
    </row>
    <row r="261" spans="1:22" ht="13.8" thickBot="1" x14ac:dyDescent="0.3">
      <c r="A261" s="506"/>
      <c r="B261" s="10"/>
      <c r="C261" s="10"/>
      <c r="D261" s="11"/>
      <c r="E261" s="12" t="s">
        <v>4</v>
      </c>
      <c r="F261" s="13"/>
      <c r="G261" s="599"/>
      <c r="H261" s="600"/>
      <c r="I261" s="601"/>
      <c r="J261" s="14" t="s">
        <v>0</v>
      </c>
      <c r="K261" s="15"/>
      <c r="L261" s="15"/>
      <c r="M261" s="16"/>
      <c r="N261" s="104"/>
      <c r="V261" s="127"/>
    </row>
    <row r="262" spans="1:22" ht="21.6" thickTop="1" thickBot="1" x14ac:dyDescent="0.3">
      <c r="A262" s="504">
        <f t="shared" ref="A262" si="58">A258+1</f>
        <v>62</v>
      </c>
      <c r="B262" s="76" t="s">
        <v>37</v>
      </c>
      <c r="C262" s="76" t="s">
        <v>39</v>
      </c>
      <c r="D262" s="76" t="s">
        <v>24</v>
      </c>
      <c r="E262" s="502" t="s">
        <v>41</v>
      </c>
      <c r="F262" s="502"/>
      <c r="G262" s="502" t="s">
        <v>32</v>
      </c>
      <c r="H262" s="510"/>
      <c r="I262" s="50"/>
      <c r="J262" s="47" t="s">
        <v>2</v>
      </c>
      <c r="K262" s="48"/>
      <c r="L262" s="48"/>
      <c r="M262" s="49"/>
      <c r="N262" s="104"/>
      <c r="V262" s="127"/>
    </row>
    <row r="263" spans="1:22" ht="13.8" thickBot="1" x14ac:dyDescent="0.3">
      <c r="A263" s="505"/>
      <c r="B263" s="9"/>
      <c r="C263" s="9"/>
      <c r="D263" s="122"/>
      <c r="E263" s="9"/>
      <c r="F263" s="9"/>
      <c r="G263" s="602"/>
      <c r="H263" s="603"/>
      <c r="I263" s="604"/>
      <c r="J263" s="45" t="s">
        <v>2</v>
      </c>
      <c r="K263" s="45"/>
      <c r="L263" s="45"/>
      <c r="M263" s="46"/>
      <c r="N263" s="104"/>
      <c r="V263" s="127">
        <f>G263</f>
        <v>0</v>
      </c>
    </row>
    <row r="264" spans="1:22" ht="21" thickBot="1" x14ac:dyDescent="0.3">
      <c r="A264" s="505"/>
      <c r="B264" s="77" t="s">
        <v>38</v>
      </c>
      <c r="C264" s="77" t="s">
        <v>40</v>
      </c>
      <c r="D264" s="77" t="s">
        <v>23</v>
      </c>
      <c r="E264" s="503" t="s">
        <v>42</v>
      </c>
      <c r="F264" s="503"/>
      <c r="G264" s="507"/>
      <c r="H264" s="508"/>
      <c r="I264" s="509"/>
      <c r="J264" s="14" t="s">
        <v>1</v>
      </c>
      <c r="K264" s="15"/>
      <c r="L264" s="15"/>
      <c r="M264" s="16"/>
      <c r="N264" s="104"/>
      <c r="V264" s="127"/>
    </row>
    <row r="265" spans="1:22" ht="13.8" thickBot="1" x14ac:dyDescent="0.3">
      <c r="A265" s="506"/>
      <c r="B265" s="10"/>
      <c r="C265" s="10"/>
      <c r="D265" s="11"/>
      <c r="E265" s="12" t="s">
        <v>4</v>
      </c>
      <c r="F265" s="13"/>
      <c r="G265" s="599"/>
      <c r="H265" s="600"/>
      <c r="I265" s="601"/>
      <c r="J265" s="14" t="s">
        <v>0</v>
      </c>
      <c r="K265" s="15"/>
      <c r="L265" s="15"/>
      <c r="M265" s="16"/>
      <c r="N265" s="104"/>
      <c r="V265" s="127"/>
    </row>
    <row r="266" spans="1:22" ht="21.6" thickTop="1" thickBot="1" x14ac:dyDescent="0.3">
      <c r="A266" s="504">
        <f t="shared" ref="A266" si="59">A262+1</f>
        <v>63</v>
      </c>
      <c r="B266" s="76" t="s">
        <v>37</v>
      </c>
      <c r="C266" s="76" t="s">
        <v>39</v>
      </c>
      <c r="D266" s="76" t="s">
        <v>24</v>
      </c>
      <c r="E266" s="502" t="s">
        <v>41</v>
      </c>
      <c r="F266" s="502"/>
      <c r="G266" s="502" t="s">
        <v>32</v>
      </c>
      <c r="H266" s="510"/>
      <c r="I266" s="50"/>
      <c r="J266" s="47" t="s">
        <v>2</v>
      </c>
      <c r="K266" s="48"/>
      <c r="L266" s="48"/>
      <c r="M266" s="49"/>
      <c r="N266" s="104"/>
      <c r="V266" s="127"/>
    </row>
    <row r="267" spans="1:22" ht="13.8" thickBot="1" x14ac:dyDescent="0.3">
      <c r="A267" s="505"/>
      <c r="B267" s="9"/>
      <c r="C267" s="9"/>
      <c r="D267" s="122"/>
      <c r="E267" s="9"/>
      <c r="F267" s="9"/>
      <c r="G267" s="602"/>
      <c r="H267" s="603"/>
      <c r="I267" s="604"/>
      <c r="J267" s="45" t="s">
        <v>2</v>
      </c>
      <c r="K267" s="45"/>
      <c r="L267" s="45"/>
      <c r="M267" s="46"/>
      <c r="N267" s="104"/>
      <c r="V267" s="127">
        <f>G267</f>
        <v>0</v>
      </c>
    </row>
    <row r="268" spans="1:22" ht="21" thickBot="1" x14ac:dyDescent="0.3">
      <c r="A268" s="505"/>
      <c r="B268" s="77" t="s">
        <v>38</v>
      </c>
      <c r="C268" s="77" t="s">
        <v>40</v>
      </c>
      <c r="D268" s="77" t="s">
        <v>23</v>
      </c>
      <c r="E268" s="503" t="s">
        <v>42</v>
      </c>
      <c r="F268" s="503"/>
      <c r="G268" s="507"/>
      <c r="H268" s="508"/>
      <c r="I268" s="509"/>
      <c r="J268" s="14" t="s">
        <v>1</v>
      </c>
      <c r="K268" s="15"/>
      <c r="L268" s="15"/>
      <c r="M268" s="16"/>
      <c r="N268" s="104"/>
      <c r="V268" s="127"/>
    </row>
    <row r="269" spans="1:22" ht="13.8" thickBot="1" x14ac:dyDescent="0.3">
      <c r="A269" s="506"/>
      <c r="B269" s="10"/>
      <c r="C269" s="10"/>
      <c r="D269" s="11"/>
      <c r="E269" s="12" t="s">
        <v>4</v>
      </c>
      <c r="F269" s="13"/>
      <c r="G269" s="599"/>
      <c r="H269" s="600"/>
      <c r="I269" s="601"/>
      <c r="J269" s="14" t="s">
        <v>0</v>
      </c>
      <c r="K269" s="15"/>
      <c r="L269" s="15"/>
      <c r="M269" s="16"/>
      <c r="N269" s="104"/>
      <c r="V269" s="127"/>
    </row>
    <row r="270" spans="1:22" ht="21.6" thickTop="1" thickBot="1" x14ac:dyDescent="0.3">
      <c r="A270" s="504">
        <f t="shared" ref="A270" si="60">A266+1</f>
        <v>64</v>
      </c>
      <c r="B270" s="76" t="s">
        <v>37</v>
      </c>
      <c r="C270" s="76" t="s">
        <v>39</v>
      </c>
      <c r="D270" s="76" t="s">
        <v>24</v>
      </c>
      <c r="E270" s="502" t="s">
        <v>41</v>
      </c>
      <c r="F270" s="502"/>
      <c r="G270" s="502" t="s">
        <v>32</v>
      </c>
      <c r="H270" s="510"/>
      <c r="I270" s="50"/>
      <c r="J270" s="47" t="s">
        <v>2</v>
      </c>
      <c r="K270" s="48"/>
      <c r="L270" s="48"/>
      <c r="M270" s="49"/>
      <c r="N270" s="104"/>
      <c r="V270" s="127"/>
    </row>
    <row r="271" spans="1:22" ht="13.8" thickBot="1" x14ac:dyDescent="0.3">
      <c r="A271" s="505"/>
      <c r="B271" s="9"/>
      <c r="C271" s="9"/>
      <c r="D271" s="122"/>
      <c r="E271" s="9"/>
      <c r="F271" s="9"/>
      <c r="G271" s="602"/>
      <c r="H271" s="603"/>
      <c r="I271" s="604"/>
      <c r="J271" s="45" t="s">
        <v>2</v>
      </c>
      <c r="K271" s="45"/>
      <c r="L271" s="45"/>
      <c r="M271" s="46"/>
      <c r="N271" s="104"/>
      <c r="V271" s="127">
        <f>G271</f>
        <v>0</v>
      </c>
    </row>
    <row r="272" spans="1:22" ht="21" thickBot="1" x14ac:dyDescent="0.3">
      <c r="A272" s="505"/>
      <c r="B272" s="77" t="s">
        <v>38</v>
      </c>
      <c r="C272" s="77" t="s">
        <v>40</v>
      </c>
      <c r="D272" s="77" t="s">
        <v>23</v>
      </c>
      <c r="E272" s="503" t="s">
        <v>42</v>
      </c>
      <c r="F272" s="503"/>
      <c r="G272" s="507"/>
      <c r="H272" s="508"/>
      <c r="I272" s="509"/>
      <c r="J272" s="14" t="s">
        <v>1</v>
      </c>
      <c r="K272" s="15"/>
      <c r="L272" s="15"/>
      <c r="M272" s="16"/>
      <c r="N272" s="104"/>
      <c r="V272" s="127"/>
    </row>
    <row r="273" spans="1:22" ht="13.8" thickBot="1" x14ac:dyDescent="0.3">
      <c r="A273" s="506"/>
      <c r="B273" s="10"/>
      <c r="C273" s="10"/>
      <c r="D273" s="11"/>
      <c r="E273" s="12" t="s">
        <v>4</v>
      </c>
      <c r="F273" s="13"/>
      <c r="G273" s="599"/>
      <c r="H273" s="600"/>
      <c r="I273" s="601"/>
      <c r="J273" s="14" t="s">
        <v>0</v>
      </c>
      <c r="K273" s="15"/>
      <c r="L273" s="15"/>
      <c r="M273" s="16"/>
      <c r="N273" s="104"/>
      <c r="V273" s="127"/>
    </row>
    <row r="274" spans="1:22" ht="21.6" thickTop="1" thickBot="1" x14ac:dyDescent="0.3">
      <c r="A274" s="504">
        <f t="shared" ref="A274" si="61">A270+1</f>
        <v>65</v>
      </c>
      <c r="B274" s="76" t="s">
        <v>37</v>
      </c>
      <c r="C274" s="76" t="s">
        <v>39</v>
      </c>
      <c r="D274" s="76" t="s">
        <v>24</v>
      </c>
      <c r="E274" s="502" t="s">
        <v>41</v>
      </c>
      <c r="F274" s="502"/>
      <c r="G274" s="502" t="s">
        <v>32</v>
      </c>
      <c r="H274" s="510"/>
      <c r="I274" s="50"/>
      <c r="J274" s="47" t="s">
        <v>2</v>
      </c>
      <c r="K274" s="48"/>
      <c r="L274" s="48"/>
      <c r="M274" s="49"/>
      <c r="N274" s="104"/>
      <c r="V274" s="127"/>
    </row>
    <row r="275" spans="1:22" ht="13.8" thickBot="1" x14ac:dyDescent="0.3">
      <c r="A275" s="505"/>
      <c r="B275" s="9"/>
      <c r="C275" s="9"/>
      <c r="D275" s="122"/>
      <c r="E275" s="9"/>
      <c r="F275" s="9"/>
      <c r="G275" s="602"/>
      <c r="H275" s="603"/>
      <c r="I275" s="604"/>
      <c r="J275" s="45" t="s">
        <v>2</v>
      </c>
      <c r="K275" s="45"/>
      <c r="L275" s="45"/>
      <c r="M275" s="46"/>
      <c r="N275" s="104"/>
      <c r="V275" s="127">
        <f>G275</f>
        <v>0</v>
      </c>
    </row>
    <row r="276" spans="1:22" ht="21" thickBot="1" x14ac:dyDescent="0.3">
      <c r="A276" s="505"/>
      <c r="B276" s="77" t="s">
        <v>38</v>
      </c>
      <c r="C276" s="77" t="s">
        <v>40</v>
      </c>
      <c r="D276" s="77" t="s">
        <v>23</v>
      </c>
      <c r="E276" s="503" t="s">
        <v>42</v>
      </c>
      <c r="F276" s="503"/>
      <c r="G276" s="507"/>
      <c r="H276" s="508"/>
      <c r="I276" s="509"/>
      <c r="J276" s="14" t="s">
        <v>1</v>
      </c>
      <c r="K276" s="15"/>
      <c r="L276" s="15"/>
      <c r="M276" s="16"/>
      <c r="N276" s="104"/>
      <c r="V276" s="127"/>
    </row>
    <row r="277" spans="1:22" ht="13.8" thickBot="1" x14ac:dyDescent="0.3">
      <c r="A277" s="506"/>
      <c r="B277" s="10"/>
      <c r="C277" s="10"/>
      <c r="D277" s="11"/>
      <c r="E277" s="12" t="s">
        <v>4</v>
      </c>
      <c r="F277" s="13"/>
      <c r="G277" s="599"/>
      <c r="H277" s="600"/>
      <c r="I277" s="601"/>
      <c r="J277" s="14" t="s">
        <v>0</v>
      </c>
      <c r="K277" s="15"/>
      <c r="L277" s="15"/>
      <c r="M277" s="16"/>
      <c r="N277" s="104"/>
      <c r="V277" s="127"/>
    </row>
    <row r="278" spans="1:22" ht="21.6" thickTop="1" thickBot="1" x14ac:dyDescent="0.3">
      <c r="A278" s="504">
        <f t="shared" ref="A278" si="62">A274+1</f>
        <v>66</v>
      </c>
      <c r="B278" s="76" t="s">
        <v>37</v>
      </c>
      <c r="C278" s="76" t="s">
        <v>39</v>
      </c>
      <c r="D278" s="76" t="s">
        <v>24</v>
      </c>
      <c r="E278" s="502" t="s">
        <v>41</v>
      </c>
      <c r="F278" s="502"/>
      <c r="G278" s="502" t="s">
        <v>32</v>
      </c>
      <c r="H278" s="510"/>
      <c r="I278" s="50"/>
      <c r="J278" s="47" t="s">
        <v>2</v>
      </c>
      <c r="K278" s="48"/>
      <c r="L278" s="48"/>
      <c r="M278" s="49"/>
      <c r="N278" s="104"/>
      <c r="V278" s="127"/>
    </row>
    <row r="279" spans="1:22" ht="13.8" thickBot="1" x14ac:dyDescent="0.3">
      <c r="A279" s="505"/>
      <c r="B279" s="9"/>
      <c r="C279" s="9"/>
      <c r="D279" s="122"/>
      <c r="E279" s="9"/>
      <c r="F279" s="9"/>
      <c r="G279" s="602"/>
      <c r="H279" s="603"/>
      <c r="I279" s="604"/>
      <c r="J279" s="45" t="s">
        <v>2</v>
      </c>
      <c r="K279" s="45"/>
      <c r="L279" s="45"/>
      <c r="M279" s="46"/>
      <c r="N279" s="104"/>
      <c r="V279" s="127">
        <f>G279</f>
        <v>0</v>
      </c>
    </row>
    <row r="280" spans="1:22" ht="21" thickBot="1" x14ac:dyDescent="0.3">
      <c r="A280" s="505"/>
      <c r="B280" s="77" t="s">
        <v>38</v>
      </c>
      <c r="C280" s="77" t="s">
        <v>40</v>
      </c>
      <c r="D280" s="77" t="s">
        <v>23</v>
      </c>
      <c r="E280" s="503" t="s">
        <v>42</v>
      </c>
      <c r="F280" s="503"/>
      <c r="G280" s="507"/>
      <c r="H280" s="508"/>
      <c r="I280" s="509"/>
      <c r="J280" s="14" t="s">
        <v>1</v>
      </c>
      <c r="K280" s="15"/>
      <c r="L280" s="15"/>
      <c r="M280" s="16"/>
      <c r="N280" s="104"/>
      <c r="V280" s="127"/>
    </row>
    <row r="281" spans="1:22" ht="13.8" thickBot="1" x14ac:dyDescent="0.3">
      <c r="A281" s="506"/>
      <c r="B281" s="10"/>
      <c r="C281" s="10"/>
      <c r="D281" s="11"/>
      <c r="E281" s="12" t="s">
        <v>4</v>
      </c>
      <c r="F281" s="13"/>
      <c r="G281" s="599"/>
      <c r="H281" s="600"/>
      <c r="I281" s="601"/>
      <c r="J281" s="14" t="s">
        <v>0</v>
      </c>
      <c r="K281" s="15"/>
      <c r="L281" s="15"/>
      <c r="M281" s="16"/>
      <c r="N281" s="104"/>
      <c r="V281" s="127"/>
    </row>
    <row r="282" spans="1:22" ht="21.6" thickTop="1" thickBot="1" x14ac:dyDescent="0.3">
      <c r="A282" s="504">
        <f t="shared" ref="A282" si="63">A278+1</f>
        <v>67</v>
      </c>
      <c r="B282" s="76" t="s">
        <v>37</v>
      </c>
      <c r="C282" s="76" t="s">
        <v>39</v>
      </c>
      <c r="D282" s="76" t="s">
        <v>24</v>
      </c>
      <c r="E282" s="502" t="s">
        <v>41</v>
      </c>
      <c r="F282" s="502"/>
      <c r="G282" s="502" t="s">
        <v>32</v>
      </c>
      <c r="H282" s="510"/>
      <c r="I282" s="50"/>
      <c r="J282" s="47" t="s">
        <v>2</v>
      </c>
      <c r="K282" s="48"/>
      <c r="L282" s="48"/>
      <c r="M282" s="49"/>
      <c r="N282" s="104"/>
      <c r="V282" s="127"/>
    </row>
    <row r="283" spans="1:22" ht="13.8" thickBot="1" x14ac:dyDescent="0.3">
      <c r="A283" s="505"/>
      <c r="B283" s="9"/>
      <c r="C283" s="9"/>
      <c r="D283" s="122"/>
      <c r="E283" s="9"/>
      <c r="F283" s="9"/>
      <c r="G283" s="602"/>
      <c r="H283" s="603"/>
      <c r="I283" s="604"/>
      <c r="J283" s="45" t="s">
        <v>2</v>
      </c>
      <c r="K283" s="45"/>
      <c r="L283" s="45"/>
      <c r="M283" s="46"/>
      <c r="N283" s="104"/>
      <c r="V283" s="127">
        <f>G283</f>
        <v>0</v>
      </c>
    </row>
    <row r="284" spans="1:22" ht="21" thickBot="1" x14ac:dyDescent="0.3">
      <c r="A284" s="505"/>
      <c r="B284" s="77" t="s">
        <v>38</v>
      </c>
      <c r="C284" s="77" t="s">
        <v>40</v>
      </c>
      <c r="D284" s="77" t="s">
        <v>23</v>
      </c>
      <c r="E284" s="503" t="s">
        <v>42</v>
      </c>
      <c r="F284" s="503"/>
      <c r="G284" s="507"/>
      <c r="H284" s="508"/>
      <c r="I284" s="509"/>
      <c r="J284" s="14" t="s">
        <v>1</v>
      </c>
      <c r="K284" s="15"/>
      <c r="L284" s="15"/>
      <c r="M284" s="16"/>
      <c r="N284" s="104"/>
      <c r="V284" s="127"/>
    </row>
    <row r="285" spans="1:22" ht="13.8" thickBot="1" x14ac:dyDescent="0.3">
      <c r="A285" s="506"/>
      <c r="B285" s="10"/>
      <c r="C285" s="10"/>
      <c r="D285" s="11"/>
      <c r="E285" s="12" t="s">
        <v>4</v>
      </c>
      <c r="F285" s="13"/>
      <c r="G285" s="599"/>
      <c r="H285" s="600"/>
      <c r="I285" s="601"/>
      <c r="J285" s="14" t="s">
        <v>0</v>
      </c>
      <c r="K285" s="15"/>
      <c r="L285" s="15"/>
      <c r="M285" s="16"/>
      <c r="N285" s="104"/>
      <c r="V285" s="127"/>
    </row>
    <row r="286" spans="1:22" ht="21.6" thickTop="1" thickBot="1" x14ac:dyDescent="0.3">
      <c r="A286" s="504">
        <f t="shared" ref="A286" si="64">A282+1</f>
        <v>68</v>
      </c>
      <c r="B286" s="76" t="s">
        <v>37</v>
      </c>
      <c r="C286" s="76" t="s">
        <v>39</v>
      </c>
      <c r="D286" s="76" t="s">
        <v>24</v>
      </c>
      <c r="E286" s="502" t="s">
        <v>41</v>
      </c>
      <c r="F286" s="502"/>
      <c r="G286" s="502" t="s">
        <v>32</v>
      </c>
      <c r="H286" s="510"/>
      <c r="I286" s="50"/>
      <c r="J286" s="47" t="s">
        <v>2</v>
      </c>
      <c r="K286" s="48"/>
      <c r="L286" s="48"/>
      <c r="M286" s="49"/>
      <c r="N286" s="104"/>
      <c r="V286" s="127"/>
    </row>
    <row r="287" spans="1:22" ht="13.8" thickBot="1" x14ac:dyDescent="0.3">
      <c r="A287" s="505"/>
      <c r="B287" s="9"/>
      <c r="C287" s="9"/>
      <c r="D287" s="122"/>
      <c r="E287" s="9"/>
      <c r="F287" s="9"/>
      <c r="G287" s="602"/>
      <c r="H287" s="603"/>
      <c r="I287" s="604"/>
      <c r="J287" s="45" t="s">
        <v>2</v>
      </c>
      <c r="K287" s="45"/>
      <c r="L287" s="45"/>
      <c r="M287" s="46"/>
      <c r="N287" s="104"/>
      <c r="V287" s="127">
        <f>G287</f>
        <v>0</v>
      </c>
    </row>
    <row r="288" spans="1:22" ht="21" thickBot="1" x14ac:dyDescent="0.3">
      <c r="A288" s="505"/>
      <c r="B288" s="77" t="s">
        <v>38</v>
      </c>
      <c r="C288" s="77" t="s">
        <v>40</v>
      </c>
      <c r="D288" s="77" t="s">
        <v>23</v>
      </c>
      <c r="E288" s="503" t="s">
        <v>42</v>
      </c>
      <c r="F288" s="503"/>
      <c r="G288" s="507"/>
      <c r="H288" s="508"/>
      <c r="I288" s="509"/>
      <c r="J288" s="14" t="s">
        <v>1</v>
      </c>
      <c r="K288" s="15"/>
      <c r="L288" s="15"/>
      <c r="M288" s="16"/>
      <c r="N288" s="104"/>
      <c r="V288" s="127"/>
    </row>
    <row r="289" spans="1:22" ht="13.8" thickBot="1" x14ac:dyDescent="0.3">
      <c r="A289" s="506"/>
      <c r="B289" s="10"/>
      <c r="C289" s="10"/>
      <c r="D289" s="11"/>
      <c r="E289" s="12" t="s">
        <v>4</v>
      </c>
      <c r="F289" s="13"/>
      <c r="G289" s="599"/>
      <c r="H289" s="600"/>
      <c r="I289" s="601"/>
      <c r="J289" s="14" t="s">
        <v>0</v>
      </c>
      <c r="K289" s="15"/>
      <c r="L289" s="15"/>
      <c r="M289" s="16"/>
      <c r="N289" s="104"/>
      <c r="V289" s="127"/>
    </row>
    <row r="290" spans="1:22" ht="21.6" thickTop="1" thickBot="1" x14ac:dyDescent="0.3">
      <c r="A290" s="504">
        <f t="shared" ref="A290" si="65">A286+1</f>
        <v>69</v>
      </c>
      <c r="B290" s="76" t="s">
        <v>37</v>
      </c>
      <c r="C290" s="76" t="s">
        <v>39</v>
      </c>
      <c r="D290" s="76" t="s">
        <v>24</v>
      </c>
      <c r="E290" s="502" t="s">
        <v>41</v>
      </c>
      <c r="F290" s="502"/>
      <c r="G290" s="502" t="s">
        <v>32</v>
      </c>
      <c r="H290" s="510"/>
      <c r="I290" s="50"/>
      <c r="J290" s="47" t="s">
        <v>2</v>
      </c>
      <c r="K290" s="48"/>
      <c r="L290" s="48"/>
      <c r="M290" s="49"/>
      <c r="N290" s="104"/>
      <c r="V290" s="127"/>
    </row>
    <row r="291" spans="1:22" ht="13.8" thickBot="1" x14ac:dyDescent="0.3">
      <c r="A291" s="505"/>
      <c r="B291" s="9"/>
      <c r="C291" s="9"/>
      <c r="D291" s="122"/>
      <c r="E291" s="9"/>
      <c r="F291" s="9"/>
      <c r="G291" s="602"/>
      <c r="H291" s="603"/>
      <c r="I291" s="604"/>
      <c r="J291" s="45" t="s">
        <v>2</v>
      </c>
      <c r="K291" s="45"/>
      <c r="L291" s="45"/>
      <c r="M291" s="46"/>
      <c r="N291" s="104"/>
      <c r="V291" s="127">
        <f>G291</f>
        <v>0</v>
      </c>
    </row>
    <row r="292" spans="1:22" ht="21" thickBot="1" x14ac:dyDescent="0.3">
      <c r="A292" s="505"/>
      <c r="B292" s="77" t="s">
        <v>38</v>
      </c>
      <c r="C292" s="77" t="s">
        <v>40</v>
      </c>
      <c r="D292" s="77" t="s">
        <v>23</v>
      </c>
      <c r="E292" s="503" t="s">
        <v>42</v>
      </c>
      <c r="F292" s="503"/>
      <c r="G292" s="507"/>
      <c r="H292" s="508"/>
      <c r="I292" s="509"/>
      <c r="J292" s="14" t="s">
        <v>1</v>
      </c>
      <c r="K292" s="15"/>
      <c r="L292" s="15"/>
      <c r="M292" s="16"/>
      <c r="N292" s="104"/>
      <c r="V292" s="127"/>
    </row>
    <row r="293" spans="1:22" ht="13.8" thickBot="1" x14ac:dyDescent="0.3">
      <c r="A293" s="506"/>
      <c r="B293" s="10"/>
      <c r="C293" s="10"/>
      <c r="D293" s="11"/>
      <c r="E293" s="12" t="s">
        <v>4</v>
      </c>
      <c r="F293" s="13"/>
      <c r="G293" s="599"/>
      <c r="H293" s="600"/>
      <c r="I293" s="601"/>
      <c r="J293" s="14" t="s">
        <v>0</v>
      </c>
      <c r="K293" s="15"/>
      <c r="L293" s="15"/>
      <c r="M293" s="16"/>
      <c r="N293" s="104"/>
      <c r="V293" s="127"/>
    </row>
    <row r="294" spans="1:22" ht="21.6" thickTop="1" thickBot="1" x14ac:dyDescent="0.3">
      <c r="A294" s="504">
        <f t="shared" ref="A294" si="66">A290+1</f>
        <v>70</v>
      </c>
      <c r="B294" s="76" t="s">
        <v>37</v>
      </c>
      <c r="C294" s="76" t="s">
        <v>39</v>
      </c>
      <c r="D294" s="76" t="s">
        <v>24</v>
      </c>
      <c r="E294" s="502" t="s">
        <v>41</v>
      </c>
      <c r="F294" s="502"/>
      <c r="G294" s="502" t="s">
        <v>32</v>
      </c>
      <c r="H294" s="510"/>
      <c r="I294" s="50"/>
      <c r="J294" s="47" t="s">
        <v>2</v>
      </c>
      <c r="K294" s="48"/>
      <c r="L294" s="48"/>
      <c r="M294" s="49"/>
      <c r="N294" s="104"/>
      <c r="V294" s="127"/>
    </row>
    <row r="295" spans="1:22" ht="13.8" thickBot="1" x14ac:dyDescent="0.3">
      <c r="A295" s="505"/>
      <c r="B295" s="9"/>
      <c r="C295" s="9"/>
      <c r="D295" s="122"/>
      <c r="E295" s="9"/>
      <c r="F295" s="9"/>
      <c r="G295" s="602"/>
      <c r="H295" s="603"/>
      <c r="I295" s="604"/>
      <c r="J295" s="45" t="s">
        <v>2</v>
      </c>
      <c r="K295" s="45"/>
      <c r="L295" s="45"/>
      <c r="M295" s="46"/>
      <c r="N295" s="104"/>
      <c r="V295" s="127">
        <f>G295</f>
        <v>0</v>
      </c>
    </row>
    <row r="296" spans="1:22" ht="21" thickBot="1" x14ac:dyDescent="0.3">
      <c r="A296" s="505"/>
      <c r="B296" s="77" t="s">
        <v>38</v>
      </c>
      <c r="C296" s="77" t="s">
        <v>40</v>
      </c>
      <c r="D296" s="77" t="s">
        <v>23</v>
      </c>
      <c r="E296" s="503" t="s">
        <v>42</v>
      </c>
      <c r="F296" s="503"/>
      <c r="G296" s="507"/>
      <c r="H296" s="508"/>
      <c r="I296" s="509"/>
      <c r="J296" s="14" t="s">
        <v>1</v>
      </c>
      <c r="K296" s="15"/>
      <c r="L296" s="15"/>
      <c r="M296" s="16"/>
      <c r="N296" s="104"/>
      <c r="V296" s="127"/>
    </row>
    <row r="297" spans="1:22" ht="13.8" thickBot="1" x14ac:dyDescent="0.3">
      <c r="A297" s="506"/>
      <c r="B297" s="10"/>
      <c r="C297" s="10"/>
      <c r="D297" s="11"/>
      <c r="E297" s="12" t="s">
        <v>4</v>
      </c>
      <c r="F297" s="13"/>
      <c r="G297" s="599"/>
      <c r="H297" s="600"/>
      <c r="I297" s="601"/>
      <c r="J297" s="14" t="s">
        <v>0</v>
      </c>
      <c r="K297" s="15"/>
      <c r="L297" s="15"/>
      <c r="M297" s="16"/>
      <c r="N297" s="104"/>
      <c r="V297" s="127"/>
    </row>
    <row r="298" spans="1:22" ht="21.6" thickTop="1" thickBot="1" x14ac:dyDescent="0.3">
      <c r="A298" s="504">
        <f t="shared" ref="A298" si="67">A294+1</f>
        <v>71</v>
      </c>
      <c r="B298" s="76" t="s">
        <v>37</v>
      </c>
      <c r="C298" s="76" t="s">
        <v>39</v>
      </c>
      <c r="D298" s="76" t="s">
        <v>24</v>
      </c>
      <c r="E298" s="502" t="s">
        <v>41</v>
      </c>
      <c r="F298" s="502"/>
      <c r="G298" s="502" t="s">
        <v>32</v>
      </c>
      <c r="H298" s="510"/>
      <c r="I298" s="50"/>
      <c r="J298" s="47" t="s">
        <v>2</v>
      </c>
      <c r="K298" s="48"/>
      <c r="L298" s="48"/>
      <c r="M298" s="49"/>
      <c r="N298" s="104"/>
      <c r="V298" s="127"/>
    </row>
    <row r="299" spans="1:22" ht="13.8" thickBot="1" x14ac:dyDescent="0.3">
      <c r="A299" s="505"/>
      <c r="B299" s="9"/>
      <c r="C299" s="9"/>
      <c r="D299" s="122"/>
      <c r="E299" s="9"/>
      <c r="F299" s="9"/>
      <c r="G299" s="602"/>
      <c r="H299" s="603"/>
      <c r="I299" s="604"/>
      <c r="J299" s="45" t="s">
        <v>2</v>
      </c>
      <c r="K299" s="45"/>
      <c r="L299" s="45"/>
      <c r="M299" s="46"/>
      <c r="N299" s="104"/>
      <c r="V299" s="127">
        <f>G299</f>
        <v>0</v>
      </c>
    </row>
    <row r="300" spans="1:22" ht="21" thickBot="1" x14ac:dyDescent="0.3">
      <c r="A300" s="505"/>
      <c r="B300" s="77" t="s">
        <v>38</v>
      </c>
      <c r="C300" s="77" t="s">
        <v>40</v>
      </c>
      <c r="D300" s="77" t="s">
        <v>23</v>
      </c>
      <c r="E300" s="503" t="s">
        <v>42</v>
      </c>
      <c r="F300" s="503"/>
      <c r="G300" s="507"/>
      <c r="H300" s="508"/>
      <c r="I300" s="509"/>
      <c r="J300" s="14" t="s">
        <v>1</v>
      </c>
      <c r="K300" s="15"/>
      <c r="L300" s="15"/>
      <c r="M300" s="16"/>
      <c r="N300" s="104"/>
      <c r="V300" s="127"/>
    </row>
    <row r="301" spans="1:22" ht="13.8" thickBot="1" x14ac:dyDescent="0.3">
      <c r="A301" s="506"/>
      <c r="B301" s="10"/>
      <c r="C301" s="10"/>
      <c r="D301" s="11"/>
      <c r="E301" s="12" t="s">
        <v>4</v>
      </c>
      <c r="F301" s="13"/>
      <c r="G301" s="599"/>
      <c r="H301" s="600"/>
      <c r="I301" s="601"/>
      <c r="J301" s="14" t="s">
        <v>0</v>
      </c>
      <c r="K301" s="15"/>
      <c r="L301" s="15"/>
      <c r="M301" s="16"/>
      <c r="N301" s="104"/>
      <c r="V301" s="127"/>
    </row>
    <row r="302" spans="1:22" ht="21.6" thickTop="1" thickBot="1" x14ac:dyDescent="0.3">
      <c r="A302" s="504">
        <f t="shared" ref="A302" si="68">A298+1</f>
        <v>72</v>
      </c>
      <c r="B302" s="76" t="s">
        <v>37</v>
      </c>
      <c r="C302" s="76" t="s">
        <v>39</v>
      </c>
      <c r="D302" s="76" t="s">
        <v>24</v>
      </c>
      <c r="E302" s="502" t="s">
        <v>41</v>
      </c>
      <c r="F302" s="502"/>
      <c r="G302" s="502" t="s">
        <v>32</v>
      </c>
      <c r="H302" s="510"/>
      <c r="I302" s="50"/>
      <c r="J302" s="47" t="s">
        <v>2</v>
      </c>
      <c r="K302" s="48"/>
      <c r="L302" s="48"/>
      <c r="M302" s="49"/>
      <c r="N302" s="104"/>
      <c r="V302" s="127"/>
    </row>
    <row r="303" spans="1:22" ht="13.8" thickBot="1" x14ac:dyDescent="0.3">
      <c r="A303" s="505"/>
      <c r="B303" s="9"/>
      <c r="C303" s="9"/>
      <c r="D303" s="122"/>
      <c r="E303" s="9"/>
      <c r="F303" s="9"/>
      <c r="G303" s="602"/>
      <c r="H303" s="603"/>
      <c r="I303" s="604"/>
      <c r="J303" s="45" t="s">
        <v>2</v>
      </c>
      <c r="K303" s="45"/>
      <c r="L303" s="45"/>
      <c r="M303" s="46"/>
      <c r="N303" s="104"/>
      <c r="V303" s="127">
        <f>G303</f>
        <v>0</v>
      </c>
    </row>
    <row r="304" spans="1:22" ht="21" thickBot="1" x14ac:dyDescent="0.3">
      <c r="A304" s="505"/>
      <c r="B304" s="77" t="s">
        <v>38</v>
      </c>
      <c r="C304" s="77" t="s">
        <v>40</v>
      </c>
      <c r="D304" s="77" t="s">
        <v>23</v>
      </c>
      <c r="E304" s="503" t="s">
        <v>42</v>
      </c>
      <c r="F304" s="503"/>
      <c r="G304" s="507"/>
      <c r="H304" s="508"/>
      <c r="I304" s="509"/>
      <c r="J304" s="14" t="s">
        <v>1</v>
      </c>
      <c r="K304" s="15"/>
      <c r="L304" s="15"/>
      <c r="M304" s="16"/>
      <c r="N304" s="104"/>
      <c r="V304" s="127"/>
    </row>
    <row r="305" spans="1:22" ht="13.8" thickBot="1" x14ac:dyDescent="0.3">
      <c r="A305" s="506"/>
      <c r="B305" s="10"/>
      <c r="C305" s="10"/>
      <c r="D305" s="11"/>
      <c r="E305" s="12" t="s">
        <v>4</v>
      </c>
      <c r="F305" s="13"/>
      <c r="G305" s="599"/>
      <c r="H305" s="600"/>
      <c r="I305" s="601"/>
      <c r="J305" s="14" t="s">
        <v>0</v>
      </c>
      <c r="K305" s="15"/>
      <c r="L305" s="15"/>
      <c r="M305" s="16"/>
      <c r="N305" s="104"/>
      <c r="V305" s="127"/>
    </row>
    <row r="306" spans="1:22" ht="21.6" thickTop="1" thickBot="1" x14ac:dyDescent="0.3">
      <c r="A306" s="504">
        <f t="shared" ref="A306" si="69">A302+1</f>
        <v>73</v>
      </c>
      <c r="B306" s="76" t="s">
        <v>37</v>
      </c>
      <c r="C306" s="76" t="s">
        <v>39</v>
      </c>
      <c r="D306" s="76" t="s">
        <v>24</v>
      </c>
      <c r="E306" s="502" t="s">
        <v>41</v>
      </c>
      <c r="F306" s="502"/>
      <c r="G306" s="502" t="s">
        <v>32</v>
      </c>
      <c r="H306" s="510"/>
      <c r="I306" s="50"/>
      <c r="J306" s="47" t="s">
        <v>2</v>
      </c>
      <c r="K306" s="48"/>
      <c r="L306" s="48"/>
      <c r="M306" s="49"/>
      <c r="N306" s="104"/>
      <c r="V306" s="127"/>
    </row>
    <row r="307" spans="1:22" ht="13.8" thickBot="1" x14ac:dyDescent="0.3">
      <c r="A307" s="505"/>
      <c r="B307" s="9"/>
      <c r="C307" s="9"/>
      <c r="D307" s="122"/>
      <c r="E307" s="9"/>
      <c r="F307" s="9"/>
      <c r="G307" s="602"/>
      <c r="H307" s="603"/>
      <c r="I307" s="604"/>
      <c r="J307" s="45" t="s">
        <v>2</v>
      </c>
      <c r="K307" s="45"/>
      <c r="L307" s="45"/>
      <c r="M307" s="46"/>
      <c r="N307" s="104"/>
      <c r="V307" s="127">
        <f>G307</f>
        <v>0</v>
      </c>
    </row>
    <row r="308" spans="1:22" ht="21" thickBot="1" x14ac:dyDescent="0.3">
      <c r="A308" s="505"/>
      <c r="B308" s="77" t="s">
        <v>38</v>
      </c>
      <c r="C308" s="77" t="s">
        <v>40</v>
      </c>
      <c r="D308" s="77" t="s">
        <v>23</v>
      </c>
      <c r="E308" s="503" t="s">
        <v>42</v>
      </c>
      <c r="F308" s="503"/>
      <c r="G308" s="507"/>
      <c r="H308" s="508"/>
      <c r="I308" s="509"/>
      <c r="J308" s="14" t="s">
        <v>1</v>
      </c>
      <c r="K308" s="15"/>
      <c r="L308" s="15"/>
      <c r="M308" s="16"/>
      <c r="N308" s="104"/>
      <c r="V308" s="127"/>
    </row>
    <row r="309" spans="1:22" ht="13.8" thickBot="1" x14ac:dyDescent="0.3">
      <c r="A309" s="506"/>
      <c r="B309" s="10"/>
      <c r="C309" s="10"/>
      <c r="D309" s="11"/>
      <c r="E309" s="12" t="s">
        <v>4</v>
      </c>
      <c r="F309" s="13"/>
      <c r="G309" s="599"/>
      <c r="H309" s="600"/>
      <c r="I309" s="601"/>
      <c r="J309" s="14" t="s">
        <v>0</v>
      </c>
      <c r="K309" s="15"/>
      <c r="L309" s="15"/>
      <c r="M309" s="16"/>
      <c r="N309" s="104"/>
      <c r="V309" s="127"/>
    </row>
    <row r="310" spans="1:22" ht="21.6" thickTop="1" thickBot="1" x14ac:dyDescent="0.3">
      <c r="A310" s="504">
        <f t="shared" ref="A310" si="70">A306+1</f>
        <v>74</v>
      </c>
      <c r="B310" s="76" t="s">
        <v>37</v>
      </c>
      <c r="C310" s="76" t="s">
        <v>39</v>
      </c>
      <c r="D310" s="76" t="s">
        <v>24</v>
      </c>
      <c r="E310" s="502" t="s">
        <v>41</v>
      </c>
      <c r="F310" s="502"/>
      <c r="G310" s="502" t="s">
        <v>32</v>
      </c>
      <c r="H310" s="510"/>
      <c r="I310" s="50"/>
      <c r="J310" s="47" t="s">
        <v>2</v>
      </c>
      <c r="K310" s="48"/>
      <c r="L310" s="48"/>
      <c r="M310" s="49"/>
      <c r="N310" s="104"/>
      <c r="V310" s="127"/>
    </row>
    <row r="311" spans="1:22" ht="13.8" thickBot="1" x14ac:dyDescent="0.3">
      <c r="A311" s="505"/>
      <c r="B311" s="9"/>
      <c r="C311" s="9"/>
      <c r="D311" s="122"/>
      <c r="E311" s="9"/>
      <c r="F311" s="9"/>
      <c r="G311" s="602"/>
      <c r="H311" s="603"/>
      <c r="I311" s="604"/>
      <c r="J311" s="45" t="s">
        <v>2</v>
      </c>
      <c r="K311" s="45"/>
      <c r="L311" s="45"/>
      <c r="M311" s="46"/>
      <c r="N311" s="104"/>
      <c r="V311" s="127">
        <f>G311</f>
        <v>0</v>
      </c>
    </row>
    <row r="312" spans="1:22" ht="21" thickBot="1" x14ac:dyDescent="0.3">
      <c r="A312" s="505"/>
      <c r="B312" s="77" t="s">
        <v>38</v>
      </c>
      <c r="C312" s="77" t="s">
        <v>40</v>
      </c>
      <c r="D312" s="77" t="s">
        <v>23</v>
      </c>
      <c r="E312" s="503" t="s">
        <v>42</v>
      </c>
      <c r="F312" s="503"/>
      <c r="G312" s="507"/>
      <c r="H312" s="508"/>
      <c r="I312" s="509"/>
      <c r="J312" s="14" t="s">
        <v>1</v>
      </c>
      <c r="K312" s="15"/>
      <c r="L312" s="15"/>
      <c r="M312" s="16"/>
      <c r="N312" s="104"/>
      <c r="V312" s="127"/>
    </row>
    <row r="313" spans="1:22" ht="13.8" thickBot="1" x14ac:dyDescent="0.3">
      <c r="A313" s="506"/>
      <c r="B313" s="10"/>
      <c r="C313" s="10"/>
      <c r="D313" s="11"/>
      <c r="E313" s="12" t="s">
        <v>4</v>
      </c>
      <c r="F313" s="13"/>
      <c r="G313" s="599"/>
      <c r="H313" s="600"/>
      <c r="I313" s="601"/>
      <c r="J313" s="14" t="s">
        <v>0</v>
      </c>
      <c r="K313" s="15"/>
      <c r="L313" s="15"/>
      <c r="M313" s="16"/>
      <c r="N313" s="104"/>
      <c r="V313" s="127"/>
    </row>
    <row r="314" spans="1:22" ht="21.6" thickTop="1" thickBot="1" x14ac:dyDescent="0.3">
      <c r="A314" s="504">
        <f t="shared" ref="A314" si="71">A310+1</f>
        <v>75</v>
      </c>
      <c r="B314" s="76" t="s">
        <v>37</v>
      </c>
      <c r="C314" s="76" t="s">
        <v>39</v>
      </c>
      <c r="D314" s="76" t="s">
        <v>24</v>
      </c>
      <c r="E314" s="502" t="s">
        <v>41</v>
      </c>
      <c r="F314" s="502"/>
      <c r="G314" s="502" t="s">
        <v>32</v>
      </c>
      <c r="H314" s="510"/>
      <c r="I314" s="50"/>
      <c r="J314" s="47" t="s">
        <v>2</v>
      </c>
      <c r="K314" s="48"/>
      <c r="L314" s="48"/>
      <c r="M314" s="49"/>
      <c r="N314" s="104"/>
      <c r="V314" s="127"/>
    </row>
    <row r="315" spans="1:22" ht="13.8" thickBot="1" x14ac:dyDescent="0.3">
      <c r="A315" s="505"/>
      <c r="B315" s="9"/>
      <c r="C315" s="9"/>
      <c r="D315" s="122"/>
      <c r="E315" s="9"/>
      <c r="F315" s="9"/>
      <c r="G315" s="602"/>
      <c r="H315" s="603"/>
      <c r="I315" s="604"/>
      <c r="J315" s="45" t="s">
        <v>2</v>
      </c>
      <c r="K315" s="45"/>
      <c r="L315" s="45"/>
      <c r="M315" s="46"/>
      <c r="N315" s="104"/>
      <c r="V315" s="127">
        <f>G315</f>
        <v>0</v>
      </c>
    </row>
    <row r="316" spans="1:22" ht="21" thickBot="1" x14ac:dyDescent="0.3">
      <c r="A316" s="505"/>
      <c r="B316" s="77" t="s">
        <v>38</v>
      </c>
      <c r="C316" s="77" t="s">
        <v>40</v>
      </c>
      <c r="D316" s="77" t="s">
        <v>23</v>
      </c>
      <c r="E316" s="503" t="s">
        <v>42</v>
      </c>
      <c r="F316" s="503"/>
      <c r="G316" s="507"/>
      <c r="H316" s="508"/>
      <c r="I316" s="509"/>
      <c r="J316" s="14" t="s">
        <v>1</v>
      </c>
      <c r="K316" s="15"/>
      <c r="L316" s="15"/>
      <c r="M316" s="16"/>
      <c r="N316" s="104"/>
      <c r="V316" s="127"/>
    </row>
    <row r="317" spans="1:22" ht="13.8" thickBot="1" x14ac:dyDescent="0.3">
      <c r="A317" s="506"/>
      <c r="B317" s="10"/>
      <c r="C317" s="10"/>
      <c r="D317" s="11"/>
      <c r="E317" s="12" t="s">
        <v>4</v>
      </c>
      <c r="F317" s="13"/>
      <c r="G317" s="599"/>
      <c r="H317" s="600"/>
      <c r="I317" s="601"/>
      <c r="J317" s="14" t="s">
        <v>0</v>
      </c>
      <c r="K317" s="15"/>
      <c r="L317" s="15"/>
      <c r="M317" s="16"/>
      <c r="N317" s="104"/>
      <c r="V317" s="127"/>
    </row>
    <row r="318" spans="1:22" ht="21.6" thickTop="1" thickBot="1" x14ac:dyDescent="0.3">
      <c r="A318" s="504">
        <f t="shared" ref="A318" si="72">A314+1</f>
        <v>76</v>
      </c>
      <c r="B318" s="76" t="s">
        <v>37</v>
      </c>
      <c r="C318" s="76" t="s">
        <v>39</v>
      </c>
      <c r="D318" s="76" t="s">
        <v>24</v>
      </c>
      <c r="E318" s="502" t="s">
        <v>41</v>
      </c>
      <c r="F318" s="502"/>
      <c r="G318" s="502" t="s">
        <v>32</v>
      </c>
      <c r="H318" s="510"/>
      <c r="I318" s="50"/>
      <c r="J318" s="47" t="s">
        <v>2</v>
      </c>
      <c r="K318" s="48"/>
      <c r="L318" s="48"/>
      <c r="M318" s="49"/>
      <c r="N318" s="104"/>
      <c r="V318" s="127"/>
    </row>
    <row r="319" spans="1:22" ht="13.8" thickBot="1" x14ac:dyDescent="0.3">
      <c r="A319" s="505"/>
      <c r="B319" s="9"/>
      <c r="C319" s="9"/>
      <c r="D319" s="122"/>
      <c r="E319" s="9"/>
      <c r="F319" s="9"/>
      <c r="G319" s="602"/>
      <c r="H319" s="603"/>
      <c r="I319" s="604"/>
      <c r="J319" s="45" t="s">
        <v>2</v>
      </c>
      <c r="K319" s="45"/>
      <c r="L319" s="45"/>
      <c r="M319" s="46"/>
      <c r="N319" s="104"/>
      <c r="V319" s="127">
        <f>G319</f>
        <v>0</v>
      </c>
    </row>
    <row r="320" spans="1:22" ht="21" thickBot="1" x14ac:dyDescent="0.3">
      <c r="A320" s="505"/>
      <c r="B320" s="77" t="s">
        <v>38</v>
      </c>
      <c r="C320" s="77" t="s">
        <v>40</v>
      </c>
      <c r="D320" s="77" t="s">
        <v>23</v>
      </c>
      <c r="E320" s="503" t="s">
        <v>42</v>
      </c>
      <c r="F320" s="503"/>
      <c r="G320" s="507"/>
      <c r="H320" s="508"/>
      <c r="I320" s="509"/>
      <c r="J320" s="14" t="s">
        <v>1</v>
      </c>
      <c r="K320" s="15"/>
      <c r="L320" s="15"/>
      <c r="M320" s="16"/>
      <c r="N320" s="104"/>
      <c r="V320" s="127"/>
    </row>
    <row r="321" spans="1:22" ht="13.8" thickBot="1" x14ac:dyDescent="0.3">
      <c r="A321" s="506"/>
      <c r="B321" s="10"/>
      <c r="C321" s="10"/>
      <c r="D321" s="11"/>
      <c r="E321" s="12" t="s">
        <v>4</v>
      </c>
      <c r="F321" s="13"/>
      <c r="G321" s="599"/>
      <c r="H321" s="600"/>
      <c r="I321" s="601"/>
      <c r="J321" s="14" t="s">
        <v>0</v>
      </c>
      <c r="K321" s="15"/>
      <c r="L321" s="15"/>
      <c r="M321" s="16"/>
      <c r="N321" s="104"/>
      <c r="V321" s="127"/>
    </row>
    <row r="322" spans="1:22" ht="21.6" thickTop="1" thickBot="1" x14ac:dyDescent="0.3">
      <c r="A322" s="504">
        <f t="shared" ref="A322" si="73">A318+1</f>
        <v>77</v>
      </c>
      <c r="B322" s="76" t="s">
        <v>37</v>
      </c>
      <c r="C322" s="76" t="s">
        <v>39</v>
      </c>
      <c r="D322" s="76" t="s">
        <v>24</v>
      </c>
      <c r="E322" s="502" t="s">
        <v>41</v>
      </c>
      <c r="F322" s="502"/>
      <c r="G322" s="502" t="s">
        <v>32</v>
      </c>
      <c r="H322" s="510"/>
      <c r="I322" s="50"/>
      <c r="J322" s="47" t="s">
        <v>2</v>
      </c>
      <c r="K322" s="48"/>
      <c r="L322" s="48"/>
      <c r="M322" s="49"/>
      <c r="N322" s="104"/>
      <c r="V322" s="127"/>
    </row>
    <row r="323" spans="1:22" ht="13.8" thickBot="1" x14ac:dyDescent="0.3">
      <c r="A323" s="505"/>
      <c r="B323" s="9"/>
      <c r="C323" s="9"/>
      <c r="D323" s="122"/>
      <c r="E323" s="9"/>
      <c r="F323" s="9"/>
      <c r="G323" s="602"/>
      <c r="H323" s="603"/>
      <c r="I323" s="604"/>
      <c r="J323" s="45" t="s">
        <v>2</v>
      </c>
      <c r="K323" s="45"/>
      <c r="L323" s="45"/>
      <c r="M323" s="46"/>
      <c r="N323" s="104"/>
      <c r="V323" s="127">
        <f>G323</f>
        <v>0</v>
      </c>
    </row>
    <row r="324" spans="1:22" ht="21" thickBot="1" x14ac:dyDescent="0.3">
      <c r="A324" s="505"/>
      <c r="B324" s="77" t="s">
        <v>38</v>
      </c>
      <c r="C324" s="77" t="s">
        <v>40</v>
      </c>
      <c r="D324" s="77" t="s">
        <v>23</v>
      </c>
      <c r="E324" s="503" t="s">
        <v>42</v>
      </c>
      <c r="F324" s="503"/>
      <c r="G324" s="507"/>
      <c r="H324" s="508"/>
      <c r="I324" s="509"/>
      <c r="J324" s="14" t="s">
        <v>1</v>
      </c>
      <c r="K324" s="15"/>
      <c r="L324" s="15"/>
      <c r="M324" s="16"/>
      <c r="N324" s="104"/>
      <c r="V324" s="127"/>
    </row>
    <row r="325" spans="1:22" ht="13.8" thickBot="1" x14ac:dyDescent="0.3">
      <c r="A325" s="506"/>
      <c r="B325" s="10"/>
      <c r="C325" s="10"/>
      <c r="D325" s="11"/>
      <c r="E325" s="12" t="s">
        <v>4</v>
      </c>
      <c r="F325" s="13"/>
      <c r="G325" s="599"/>
      <c r="H325" s="600"/>
      <c r="I325" s="601"/>
      <c r="J325" s="14" t="s">
        <v>0</v>
      </c>
      <c r="K325" s="15"/>
      <c r="L325" s="15"/>
      <c r="M325" s="16"/>
      <c r="N325" s="104"/>
      <c r="V325" s="127"/>
    </row>
    <row r="326" spans="1:22" ht="21.6" thickTop="1" thickBot="1" x14ac:dyDescent="0.3">
      <c r="A326" s="504">
        <f t="shared" ref="A326" si="74">A322+1</f>
        <v>78</v>
      </c>
      <c r="B326" s="76" t="s">
        <v>37</v>
      </c>
      <c r="C326" s="76" t="s">
        <v>39</v>
      </c>
      <c r="D326" s="76" t="s">
        <v>24</v>
      </c>
      <c r="E326" s="502" t="s">
        <v>41</v>
      </c>
      <c r="F326" s="502"/>
      <c r="G326" s="502" t="s">
        <v>32</v>
      </c>
      <c r="H326" s="510"/>
      <c r="I326" s="50"/>
      <c r="J326" s="47" t="s">
        <v>2</v>
      </c>
      <c r="K326" s="48"/>
      <c r="L326" s="48"/>
      <c r="M326" s="49"/>
      <c r="N326" s="104"/>
      <c r="V326" s="127"/>
    </row>
    <row r="327" spans="1:22" ht="13.8" thickBot="1" x14ac:dyDescent="0.3">
      <c r="A327" s="505"/>
      <c r="B327" s="9"/>
      <c r="C327" s="9"/>
      <c r="D327" s="122"/>
      <c r="E327" s="9"/>
      <c r="F327" s="9"/>
      <c r="G327" s="602"/>
      <c r="H327" s="603"/>
      <c r="I327" s="604"/>
      <c r="J327" s="45" t="s">
        <v>2</v>
      </c>
      <c r="K327" s="45"/>
      <c r="L327" s="45"/>
      <c r="M327" s="46"/>
      <c r="N327" s="104"/>
      <c r="V327" s="127">
        <f>G327</f>
        <v>0</v>
      </c>
    </row>
    <row r="328" spans="1:22" ht="21" thickBot="1" x14ac:dyDescent="0.3">
      <c r="A328" s="505"/>
      <c r="B328" s="77" t="s">
        <v>38</v>
      </c>
      <c r="C328" s="77" t="s">
        <v>40</v>
      </c>
      <c r="D328" s="77" t="s">
        <v>23</v>
      </c>
      <c r="E328" s="503" t="s">
        <v>42</v>
      </c>
      <c r="F328" s="503"/>
      <c r="G328" s="507"/>
      <c r="H328" s="508"/>
      <c r="I328" s="509"/>
      <c r="J328" s="14" t="s">
        <v>1</v>
      </c>
      <c r="K328" s="15"/>
      <c r="L328" s="15"/>
      <c r="M328" s="16"/>
      <c r="N328" s="104"/>
      <c r="V328" s="127"/>
    </row>
    <row r="329" spans="1:22" ht="13.8" thickBot="1" x14ac:dyDescent="0.3">
      <c r="A329" s="506"/>
      <c r="B329" s="10"/>
      <c r="C329" s="10"/>
      <c r="D329" s="11"/>
      <c r="E329" s="12" t="s">
        <v>4</v>
      </c>
      <c r="F329" s="13"/>
      <c r="G329" s="599"/>
      <c r="H329" s="600"/>
      <c r="I329" s="601"/>
      <c r="J329" s="14" t="s">
        <v>0</v>
      </c>
      <c r="K329" s="15"/>
      <c r="L329" s="15"/>
      <c r="M329" s="16"/>
      <c r="N329" s="104"/>
      <c r="V329" s="127"/>
    </row>
    <row r="330" spans="1:22" ht="21.6" thickTop="1" thickBot="1" x14ac:dyDescent="0.3">
      <c r="A330" s="504">
        <f t="shared" ref="A330" si="75">A326+1</f>
        <v>79</v>
      </c>
      <c r="B330" s="76" t="s">
        <v>37</v>
      </c>
      <c r="C330" s="76" t="s">
        <v>39</v>
      </c>
      <c r="D330" s="76" t="s">
        <v>24</v>
      </c>
      <c r="E330" s="502" t="s">
        <v>41</v>
      </c>
      <c r="F330" s="502"/>
      <c r="G330" s="502" t="s">
        <v>32</v>
      </c>
      <c r="H330" s="510"/>
      <c r="I330" s="50"/>
      <c r="J330" s="47" t="s">
        <v>2</v>
      </c>
      <c r="K330" s="48"/>
      <c r="L330" s="48"/>
      <c r="M330" s="49"/>
      <c r="N330" s="104"/>
      <c r="V330" s="127"/>
    </row>
    <row r="331" spans="1:22" ht="13.8" thickBot="1" x14ac:dyDescent="0.3">
      <c r="A331" s="505"/>
      <c r="B331" s="9"/>
      <c r="C331" s="9"/>
      <c r="D331" s="122"/>
      <c r="E331" s="9"/>
      <c r="F331" s="9"/>
      <c r="G331" s="602"/>
      <c r="H331" s="603"/>
      <c r="I331" s="604"/>
      <c r="J331" s="45" t="s">
        <v>2</v>
      </c>
      <c r="K331" s="45"/>
      <c r="L331" s="45"/>
      <c r="M331" s="46"/>
      <c r="N331" s="104"/>
      <c r="V331" s="127">
        <f>G331</f>
        <v>0</v>
      </c>
    </row>
    <row r="332" spans="1:22" ht="21" thickBot="1" x14ac:dyDescent="0.3">
      <c r="A332" s="505"/>
      <c r="B332" s="77" t="s">
        <v>38</v>
      </c>
      <c r="C332" s="77" t="s">
        <v>40</v>
      </c>
      <c r="D332" s="77" t="s">
        <v>23</v>
      </c>
      <c r="E332" s="503" t="s">
        <v>42</v>
      </c>
      <c r="F332" s="503"/>
      <c r="G332" s="507"/>
      <c r="H332" s="508"/>
      <c r="I332" s="509"/>
      <c r="J332" s="14" t="s">
        <v>1</v>
      </c>
      <c r="K332" s="15"/>
      <c r="L332" s="15"/>
      <c r="M332" s="16"/>
      <c r="N332" s="104"/>
      <c r="V332" s="127"/>
    </row>
    <row r="333" spans="1:22" ht="13.8" thickBot="1" x14ac:dyDescent="0.3">
      <c r="A333" s="506"/>
      <c r="B333" s="10"/>
      <c r="C333" s="10"/>
      <c r="D333" s="11"/>
      <c r="E333" s="12" t="s">
        <v>4</v>
      </c>
      <c r="F333" s="13"/>
      <c r="G333" s="599"/>
      <c r="H333" s="600"/>
      <c r="I333" s="601"/>
      <c r="J333" s="14" t="s">
        <v>0</v>
      </c>
      <c r="K333" s="15"/>
      <c r="L333" s="15"/>
      <c r="M333" s="16"/>
      <c r="N333" s="104"/>
      <c r="V333" s="127"/>
    </row>
    <row r="334" spans="1:22" ht="21.6" thickTop="1" thickBot="1" x14ac:dyDescent="0.3">
      <c r="A334" s="504">
        <f t="shared" ref="A334" si="76">A330+1</f>
        <v>80</v>
      </c>
      <c r="B334" s="76" t="s">
        <v>37</v>
      </c>
      <c r="C334" s="76" t="s">
        <v>39</v>
      </c>
      <c r="D334" s="76" t="s">
        <v>24</v>
      </c>
      <c r="E334" s="502" t="s">
        <v>41</v>
      </c>
      <c r="F334" s="502"/>
      <c r="G334" s="502" t="s">
        <v>32</v>
      </c>
      <c r="H334" s="510"/>
      <c r="I334" s="50"/>
      <c r="J334" s="47" t="s">
        <v>2</v>
      </c>
      <c r="K334" s="48"/>
      <c r="L334" s="48"/>
      <c r="M334" s="49"/>
      <c r="N334" s="104"/>
      <c r="V334" s="127"/>
    </row>
    <row r="335" spans="1:22" ht="13.8" thickBot="1" x14ac:dyDescent="0.3">
      <c r="A335" s="505"/>
      <c r="B335" s="9"/>
      <c r="C335" s="9"/>
      <c r="D335" s="122"/>
      <c r="E335" s="9"/>
      <c r="F335" s="9"/>
      <c r="G335" s="602"/>
      <c r="H335" s="603"/>
      <c r="I335" s="604"/>
      <c r="J335" s="45" t="s">
        <v>2</v>
      </c>
      <c r="K335" s="45"/>
      <c r="L335" s="45"/>
      <c r="M335" s="46"/>
      <c r="N335" s="104"/>
      <c r="V335" s="127">
        <f>G335</f>
        <v>0</v>
      </c>
    </row>
    <row r="336" spans="1:22" ht="21" thickBot="1" x14ac:dyDescent="0.3">
      <c r="A336" s="505"/>
      <c r="B336" s="77" t="s">
        <v>38</v>
      </c>
      <c r="C336" s="77" t="s">
        <v>40</v>
      </c>
      <c r="D336" s="77" t="s">
        <v>23</v>
      </c>
      <c r="E336" s="503" t="s">
        <v>42</v>
      </c>
      <c r="F336" s="503"/>
      <c r="G336" s="507"/>
      <c r="H336" s="508"/>
      <c r="I336" s="509"/>
      <c r="J336" s="14" t="s">
        <v>1</v>
      </c>
      <c r="K336" s="15"/>
      <c r="L336" s="15"/>
      <c r="M336" s="16"/>
      <c r="N336" s="104"/>
      <c r="V336" s="127"/>
    </row>
    <row r="337" spans="1:22" ht="13.8" thickBot="1" x14ac:dyDescent="0.3">
      <c r="A337" s="506"/>
      <c r="B337" s="10"/>
      <c r="C337" s="10"/>
      <c r="D337" s="11"/>
      <c r="E337" s="12" t="s">
        <v>4</v>
      </c>
      <c r="F337" s="13"/>
      <c r="G337" s="599"/>
      <c r="H337" s="600"/>
      <c r="I337" s="601"/>
      <c r="J337" s="14" t="s">
        <v>0</v>
      </c>
      <c r="K337" s="15"/>
      <c r="L337" s="15"/>
      <c r="M337" s="16"/>
      <c r="N337" s="104"/>
      <c r="V337" s="127"/>
    </row>
    <row r="338" spans="1:22" ht="21.6" thickTop="1" thickBot="1" x14ac:dyDescent="0.3">
      <c r="A338" s="504">
        <f t="shared" ref="A338" si="77">A334+1</f>
        <v>81</v>
      </c>
      <c r="B338" s="76" t="s">
        <v>37</v>
      </c>
      <c r="C338" s="76" t="s">
        <v>39</v>
      </c>
      <c r="D338" s="76" t="s">
        <v>24</v>
      </c>
      <c r="E338" s="502" t="s">
        <v>41</v>
      </c>
      <c r="F338" s="502"/>
      <c r="G338" s="502" t="s">
        <v>32</v>
      </c>
      <c r="H338" s="510"/>
      <c r="I338" s="50"/>
      <c r="J338" s="47" t="s">
        <v>2</v>
      </c>
      <c r="K338" s="48"/>
      <c r="L338" s="48"/>
      <c r="M338" s="49"/>
      <c r="N338" s="104"/>
      <c r="V338" s="127"/>
    </row>
    <row r="339" spans="1:22" ht="13.8" thickBot="1" x14ac:dyDescent="0.3">
      <c r="A339" s="505"/>
      <c r="B339" s="9"/>
      <c r="C339" s="9"/>
      <c r="D339" s="122"/>
      <c r="E339" s="9"/>
      <c r="F339" s="9"/>
      <c r="G339" s="602"/>
      <c r="H339" s="603"/>
      <c r="I339" s="604"/>
      <c r="J339" s="45" t="s">
        <v>2</v>
      </c>
      <c r="K339" s="45"/>
      <c r="L339" s="45"/>
      <c r="M339" s="46"/>
      <c r="N339" s="104"/>
      <c r="V339" s="127">
        <f>G339</f>
        <v>0</v>
      </c>
    </row>
    <row r="340" spans="1:22" ht="21" thickBot="1" x14ac:dyDescent="0.3">
      <c r="A340" s="505"/>
      <c r="B340" s="77" t="s">
        <v>38</v>
      </c>
      <c r="C340" s="77" t="s">
        <v>40</v>
      </c>
      <c r="D340" s="77" t="s">
        <v>23</v>
      </c>
      <c r="E340" s="503" t="s">
        <v>42</v>
      </c>
      <c r="F340" s="503"/>
      <c r="G340" s="507"/>
      <c r="H340" s="508"/>
      <c r="I340" s="509"/>
      <c r="J340" s="14" t="s">
        <v>1</v>
      </c>
      <c r="K340" s="15"/>
      <c r="L340" s="15"/>
      <c r="M340" s="16"/>
      <c r="N340" s="104"/>
      <c r="V340" s="127"/>
    </row>
    <row r="341" spans="1:22" ht="13.8" thickBot="1" x14ac:dyDescent="0.3">
      <c r="A341" s="506"/>
      <c r="B341" s="10"/>
      <c r="C341" s="10"/>
      <c r="D341" s="11"/>
      <c r="E341" s="12" t="s">
        <v>4</v>
      </c>
      <c r="F341" s="13"/>
      <c r="G341" s="599"/>
      <c r="H341" s="600"/>
      <c r="I341" s="601"/>
      <c r="J341" s="14" t="s">
        <v>0</v>
      </c>
      <c r="K341" s="15"/>
      <c r="L341" s="15"/>
      <c r="M341" s="16"/>
      <c r="N341" s="104"/>
      <c r="V341" s="127"/>
    </row>
    <row r="342" spans="1:22" ht="21.6" thickTop="1" thickBot="1" x14ac:dyDescent="0.3">
      <c r="A342" s="504">
        <f t="shared" ref="A342" si="78">A338+1</f>
        <v>82</v>
      </c>
      <c r="B342" s="76" t="s">
        <v>37</v>
      </c>
      <c r="C342" s="76" t="s">
        <v>39</v>
      </c>
      <c r="D342" s="76" t="s">
        <v>24</v>
      </c>
      <c r="E342" s="502" t="s">
        <v>41</v>
      </c>
      <c r="F342" s="502"/>
      <c r="G342" s="502" t="s">
        <v>32</v>
      </c>
      <c r="H342" s="510"/>
      <c r="I342" s="50"/>
      <c r="J342" s="47" t="s">
        <v>2</v>
      </c>
      <c r="K342" s="48"/>
      <c r="L342" s="48"/>
      <c r="M342" s="49"/>
      <c r="N342" s="104"/>
      <c r="V342" s="127"/>
    </row>
    <row r="343" spans="1:22" ht="13.8" thickBot="1" x14ac:dyDescent="0.3">
      <c r="A343" s="505"/>
      <c r="B343" s="9"/>
      <c r="C343" s="9"/>
      <c r="D343" s="122"/>
      <c r="E343" s="9"/>
      <c r="F343" s="9"/>
      <c r="G343" s="602"/>
      <c r="H343" s="603"/>
      <c r="I343" s="604"/>
      <c r="J343" s="45" t="s">
        <v>2</v>
      </c>
      <c r="K343" s="45"/>
      <c r="L343" s="45"/>
      <c r="M343" s="46"/>
      <c r="N343" s="104"/>
      <c r="V343" s="127">
        <f>G343</f>
        <v>0</v>
      </c>
    </row>
    <row r="344" spans="1:22" ht="21" thickBot="1" x14ac:dyDescent="0.3">
      <c r="A344" s="505"/>
      <c r="B344" s="77" t="s">
        <v>38</v>
      </c>
      <c r="C344" s="77" t="s">
        <v>40</v>
      </c>
      <c r="D344" s="77" t="s">
        <v>23</v>
      </c>
      <c r="E344" s="503" t="s">
        <v>42</v>
      </c>
      <c r="F344" s="503"/>
      <c r="G344" s="507"/>
      <c r="H344" s="508"/>
      <c r="I344" s="509"/>
      <c r="J344" s="14" t="s">
        <v>1</v>
      </c>
      <c r="K344" s="15"/>
      <c r="L344" s="15"/>
      <c r="M344" s="16"/>
      <c r="N344" s="104"/>
      <c r="V344" s="127"/>
    </row>
    <row r="345" spans="1:22" ht="13.8" thickBot="1" x14ac:dyDescent="0.3">
      <c r="A345" s="506"/>
      <c r="B345" s="10"/>
      <c r="C345" s="10"/>
      <c r="D345" s="11"/>
      <c r="E345" s="12" t="s">
        <v>4</v>
      </c>
      <c r="F345" s="13"/>
      <c r="G345" s="599"/>
      <c r="H345" s="600"/>
      <c r="I345" s="601"/>
      <c r="J345" s="14" t="s">
        <v>0</v>
      </c>
      <c r="K345" s="15"/>
      <c r="L345" s="15"/>
      <c r="M345" s="16"/>
      <c r="N345" s="104"/>
      <c r="V345" s="127"/>
    </row>
    <row r="346" spans="1:22" ht="21.6" thickTop="1" thickBot="1" x14ac:dyDescent="0.3">
      <c r="A346" s="504">
        <f t="shared" ref="A346" si="79">A342+1</f>
        <v>83</v>
      </c>
      <c r="B346" s="76" t="s">
        <v>37</v>
      </c>
      <c r="C346" s="76" t="s">
        <v>39</v>
      </c>
      <c r="D346" s="76" t="s">
        <v>24</v>
      </c>
      <c r="E346" s="502" t="s">
        <v>41</v>
      </c>
      <c r="F346" s="502"/>
      <c r="G346" s="502" t="s">
        <v>32</v>
      </c>
      <c r="H346" s="510"/>
      <c r="I346" s="50"/>
      <c r="J346" s="47" t="s">
        <v>2</v>
      </c>
      <c r="K346" s="48"/>
      <c r="L346" s="48"/>
      <c r="M346" s="49"/>
      <c r="N346" s="104"/>
      <c r="V346" s="127"/>
    </row>
    <row r="347" spans="1:22" ht="13.8" thickBot="1" x14ac:dyDescent="0.3">
      <c r="A347" s="505"/>
      <c r="B347" s="9"/>
      <c r="C347" s="9"/>
      <c r="D347" s="122"/>
      <c r="E347" s="9"/>
      <c r="F347" s="9"/>
      <c r="G347" s="602"/>
      <c r="H347" s="603"/>
      <c r="I347" s="604"/>
      <c r="J347" s="45" t="s">
        <v>2</v>
      </c>
      <c r="K347" s="45"/>
      <c r="L347" s="45"/>
      <c r="M347" s="46"/>
      <c r="N347" s="104"/>
      <c r="V347" s="127">
        <f>G347</f>
        <v>0</v>
      </c>
    </row>
    <row r="348" spans="1:22" ht="21" thickBot="1" x14ac:dyDescent="0.3">
      <c r="A348" s="505"/>
      <c r="B348" s="77" t="s">
        <v>38</v>
      </c>
      <c r="C348" s="77" t="s">
        <v>40</v>
      </c>
      <c r="D348" s="77" t="s">
        <v>23</v>
      </c>
      <c r="E348" s="503" t="s">
        <v>42</v>
      </c>
      <c r="F348" s="503"/>
      <c r="G348" s="507"/>
      <c r="H348" s="508"/>
      <c r="I348" s="509"/>
      <c r="J348" s="14" t="s">
        <v>1</v>
      </c>
      <c r="K348" s="15"/>
      <c r="L348" s="15"/>
      <c r="M348" s="16"/>
      <c r="N348" s="104"/>
      <c r="V348" s="127"/>
    </row>
    <row r="349" spans="1:22" ht="13.8" thickBot="1" x14ac:dyDescent="0.3">
      <c r="A349" s="506"/>
      <c r="B349" s="10"/>
      <c r="C349" s="10"/>
      <c r="D349" s="11"/>
      <c r="E349" s="12" t="s">
        <v>4</v>
      </c>
      <c r="F349" s="13"/>
      <c r="G349" s="599"/>
      <c r="H349" s="600"/>
      <c r="I349" s="601"/>
      <c r="J349" s="14" t="s">
        <v>0</v>
      </c>
      <c r="K349" s="15"/>
      <c r="L349" s="15"/>
      <c r="M349" s="16"/>
      <c r="N349" s="104"/>
      <c r="V349" s="127"/>
    </row>
    <row r="350" spans="1:22" ht="21.6" thickTop="1" thickBot="1" x14ac:dyDescent="0.3">
      <c r="A350" s="504">
        <f t="shared" ref="A350" si="80">A346+1</f>
        <v>84</v>
      </c>
      <c r="B350" s="76" t="s">
        <v>37</v>
      </c>
      <c r="C350" s="76" t="s">
        <v>39</v>
      </c>
      <c r="D350" s="76" t="s">
        <v>24</v>
      </c>
      <c r="E350" s="502" t="s">
        <v>41</v>
      </c>
      <c r="F350" s="502"/>
      <c r="G350" s="502" t="s">
        <v>32</v>
      </c>
      <c r="H350" s="510"/>
      <c r="I350" s="50"/>
      <c r="J350" s="47" t="s">
        <v>2</v>
      </c>
      <c r="K350" s="48"/>
      <c r="L350" s="48"/>
      <c r="M350" s="49"/>
      <c r="N350" s="104"/>
      <c r="V350" s="127"/>
    </row>
    <row r="351" spans="1:22" ht="13.8" thickBot="1" x14ac:dyDescent="0.3">
      <c r="A351" s="505"/>
      <c r="B351" s="9"/>
      <c r="C351" s="9"/>
      <c r="D351" s="122"/>
      <c r="E351" s="9"/>
      <c r="F351" s="9"/>
      <c r="G351" s="602"/>
      <c r="H351" s="603"/>
      <c r="I351" s="604"/>
      <c r="J351" s="45" t="s">
        <v>2</v>
      </c>
      <c r="K351" s="45"/>
      <c r="L351" s="45"/>
      <c r="M351" s="46"/>
      <c r="N351" s="104"/>
      <c r="V351" s="127">
        <f>G351</f>
        <v>0</v>
      </c>
    </row>
    <row r="352" spans="1:22" ht="21" thickBot="1" x14ac:dyDescent="0.3">
      <c r="A352" s="505"/>
      <c r="B352" s="77" t="s">
        <v>38</v>
      </c>
      <c r="C352" s="77" t="s">
        <v>40</v>
      </c>
      <c r="D352" s="77" t="s">
        <v>23</v>
      </c>
      <c r="E352" s="503" t="s">
        <v>42</v>
      </c>
      <c r="F352" s="503"/>
      <c r="G352" s="507"/>
      <c r="H352" s="508"/>
      <c r="I352" s="509"/>
      <c r="J352" s="14" t="s">
        <v>1</v>
      </c>
      <c r="K352" s="15"/>
      <c r="L352" s="15"/>
      <c r="M352" s="16"/>
      <c r="N352" s="104"/>
      <c r="V352" s="127"/>
    </row>
    <row r="353" spans="1:22" ht="13.8" thickBot="1" x14ac:dyDescent="0.3">
      <c r="A353" s="506"/>
      <c r="B353" s="10"/>
      <c r="C353" s="10"/>
      <c r="D353" s="11"/>
      <c r="E353" s="12" t="s">
        <v>4</v>
      </c>
      <c r="F353" s="13"/>
      <c r="G353" s="599"/>
      <c r="H353" s="600"/>
      <c r="I353" s="601"/>
      <c r="J353" s="14" t="s">
        <v>0</v>
      </c>
      <c r="K353" s="15"/>
      <c r="L353" s="15"/>
      <c r="M353" s="16"/>
      <c r="N353" s="104"/>
      <c r="V353" s="127"/>
    </row>
    <row r="354" spans="1:22" ht="21.6" thickTop="1" thickBot="1" x14ac:dyDescent="0.3">
      <c r="A354" s="504">
        <f t="shared" ref="A354" si="81">A350+1</f>
        <v>85</v>
      </c>
      <c r="B354" s="76" t="s">
        <v>37</v>
      </c>
      <c r="C354" s="76" t="s">
        <v>39</v>
      </c>
      <c r="D354" s="76" t="s">
        <v>24</v>
      </c>
      <c r="E354" s="502" t="s">
        <v>41</v>
      </c>
      <c r="F354" s="502"/>
      <c r="G354" s="502" t="s">
        <v>32</v>
      </c>
      <c r="H354" s="510"/>
      <c r="I354" s="50"/>
      <c r="J354" s="47" t="s">
        <v>2</v>
      </c>
      <c r="K354" s="48"/>
      <c r="L354" s="48"/>
      <c r="M354" s="49"/>
      <c r="N354" s="104"/>
      <c r="V354" s="127"/>
    </row>
    <row r="355" spans="1:22" ht="13.8" thickBot="1" x14ac:dyDescent="0.3">
      <c r="A355" s="505"/>
      <c r="B355" s="9"/>
      <c r="C355" s="9"/>
      <c r="D355" s="122"/>
      <c r="E355" s="9"/>
      <c r="F355" s="9"/>
      <c r="G355" s="602"/>
      <c r="H355" s="603"/>
      <c r="I355" s="604"/>
      <c r="J355" s="45" t="s">
        <v>2</v>
      </c>
      <c r="K355" s="45"/>
      <c r="L355" s="45"/>
      <c r="M355" s="46"/>
      <c r="N355" s="104"/>
      <c r="V355" s="127">
        <f>G355</f>
        <v>0</v>
      </c>
    </row>
    <row r="356" spans="1:22" ht="21" thickBot="1" x14ac:dyDescent="0.3">
      <c r="A356" s="505"/>
      <c r="B356" s="77" t="s">
        <v>38</v>
      </c>
      <c r="C356" s="77" t="s">
        <v>40</v>
      </c>
      <c r="D356" s="77" t="s">
        <v>23</v>
      </c>
      <c r="E356" s="503" t="s">
        <v>42</v>
      </c>
      <c r="F356" s="503"/>
      <c r="G356" s="507"/>
      <c r="H356" s="508"/>
      <c r="I356" s="509"/>
      <c r="J356" s="14" t="s">
        <v>1</v>
      </c>
      <c r="K356" s="15"/>
      <c r="L356" s="15"/>
      <c r="M356" s="16"/>
      <c r="N356" s="104"/>
      <c r="V356" s="127"/>
    </row>
    <row r="357" spans="1:22" ht="13.8" thickBot="1" x14ac:dyDescent="0.3">
      <c r="A357" s="506"/>
      <c r="B357" s="10"/>
      <c r="C357" s="10"/>
      <c r="D357" s="11"/>
      <c r="E357" s="12" t="s">
        <v>4</v>
      </c>
      <c r="F357" s="13"/>
      <c r="G357" s="599"/>
      <c r="H357" s="600"/>
      <c r="I357" s="601"/>
      <c r="J357" s="14" t="s">
        <v>0</v>
      </c>
      <c r="K357" s="15"/>
      <c r="L357" s="15"/>
      <c r="M357" s="16"/>
      <c r="N357" s="104"/>
      <c r="V357" s="127"/>
    </row>
    <row r="358" spans="1:22" ht="21.6" thickTop="1" thickBot="1" x14ac:dyDescent="0.3">
      <c r="A358" s="504">
        <f t="shared" ref="A358" si="82">A354+1</f>
        <v>86</v>
      </c>
      <c r="B358" s="76" t="s">
        <v>37</v>
      </c>
      <c r="C358" s="76" t="s">
        <v>39</v>
      </c>
      <c r="D358" s="76" t="s">
        <v>24</v>
      </c>
      <c r="E358" s="502" t="s">
        <v>41</v>
      </c>
      <c r="F358" s="502"/>
      <c r="G358" s="502" t="s">
        <v>32</v>
      </c>
      <c r="H358" s="510"/>
      <c r="I358" s="50"/>
      <c r="J358" s="47" t="s">
        <v>2</v>
      </c>
      <c r="K358" s="48"/>
      <c r="L358" s="48"/>
      <c r="M358" s="49"/>
      <c r="N358" s="104"/>
      <c r="V358" s="127"/>
    </row>
    <row r="359" spans="1:22" ht="13.8" thickBot="1" x14ac:dyDescent="0.3">
      <c r="A359" s="505"/>
      <c r="B359" s="9"/>
      <c r="C359" s="9"/>
      <c r="D359" s="122"/>
      <c r="E359" s="9"/>
      <c r="F359" s="9"/>
      <c r="G359" s="602"/>
      <c r="H359" s="603"/>
      <c r="I359" s="604"/>
      <c r="J359" s="45" t="s">
        <v>2</v>
      </c>
      <c r="K359" s="45"/>
      <c r="L359" s="45"/>
      <c r="M359" s="46"/>
      <c r="N359" s="104"/>
      <c r="V359" s="127">
        <f>G359</f>
        <v>0</v>
      </c>
    </row>
    <row r="360" spans="1:22" ht="21" thickBot="1" x14ac:dyDescent="0.3">
      <c r="A360" s="505"/>
      <c r="B360" s="77" t="s">
        <v>38</v>
      </c>
      <c r="C360" s="77" t="s">
        <v>40</v>
      </c>
      <c r="D360" s="77" t="s">
        <v>23</v>
      </c>
      <c r="E360" s="503" t="s">
        <v>42</v>
      </c>
      <c r="F360" s="503"/>
      <c r="G360" s="507"/>
      <c r="H360" s="508"/>
      <c r="I360" s="509"/>
      <c r="J360" s="14" t="s">
        <v>1</v>
      </c>
      <c r="K360" s="15"/>
      <c r="L360" s="15"/>
      <c r="M360" s="16"/>
      <c r="N360" s="104"/>
      <c r="V360" s="127"/>
    </row>
    <row r="361" spans="1:22" ht="13.8" thickBot="1" x14ac:dyDescent="0.3">
      <c r="A361" s="506"/>
      <c r="B361" s="10"/>
      <c r="C361" s="10"/>
      <c r="D361" s="11"/>
      <c r="E361" s="12" t="s">
        <v>4</v>
      </c>
      <c r="F361" s="13"/>
      <c r="G361" s="599"/>
      <c r="H361" s="600"/>
      <c r="I361" s="601"/>
      <c r="J361" s="14" t="s">
        <v>0</v>
      </c>
      <c r="K361" s="15"/>
      <c r="L361" s="15"/>
      <c r="M361" s="16"/>
      <c r="N361" s="104"/>
      <c r="V361" s="127"/>
    </row>
    <row r="362" spans="1:22" ht="21.6" thickTop="1" thickBot="1" x14ac:dyDescent="0.3">
      <c r="A362" s="504">
        <f t="shared" ref="A362" si="83">A358+1</f>
        <v>87</v>
      </c>
      <c r="B362" s="76" t="s">
        <v>37</v>
      </c>
      <c r="C362" s="76" t="s">
        <v>39</v>
      </c>
      <c r="D362" s="76" t="s">
        <v>24</v>
      </c>
      <c r="E362" s="502" t="s">
        <v>41</v>
      </c>
      <c r="F362" s="502"/>
      <c r="G362" s="502" t="s">
        <v>32</v>
      </c>
      <c r="H362" s="510"/>
      <c r="I362" s="50"/>
      <c r="J362" s="47" t="s">
        <v>2</v>
      </c>
      <c r="K362" s="48"/>
      <c r="L362" s="48"/>
      <c r="M362" s="49"/>
      <c r="N362" s="104"/>
      <c r="V362" s="127"/>
    </row>
    <row r="363" spans="1:22" ht="13.8" thickBot="1" x14ac:dyDescent="0.3">
      <c r="A363" s="505"/>
      <c r="B363" s="9"/>
      <c r="C363" s="9"/>
      <c r="D363" s="122"/>
      <c r="E363" s="9"/>
      <c r="F363" s="9"/>
      <c r="G363" s="602"/>
      <c r="H363" s="603"/>
      <c r="I363" s="604"/>
      <c r="J363" s="45" t="s">
        <v>2</v>
      </c>
      <c r="K363" s="45"/>
      <c r="L363" s="45"/>
      <c r="M363" s="46"/>
      <c r="N363" s="104"/>
      <c r="V363" s="127">
        <f>G363</f>
        <v>0</v>
      </c>
    </row>
    <row r="364" spans="1:22" ht="21" thickBot="1" x14ac:dyDescent="0.3">
      <c r="A364" s="505"/>
      <c r="B364" s="77" t="s">
        <v>38</v>
      </c>
      <c r="C364" s="77" t="s">
        <v>40</v>
      </c>
      <c r="D364" s="77" t="s">
        <v>23</v>
      </c>
      <c r="E364" s="503" t="s">
        <v>42</v>
      </c>
      <c r="F364" s="503"/>
      <c r="G364" s="507"/>
      <c r="H364" s="508"/>
      <c r="I364" s="509"/>
      <c r="J364" s="14" t="s">
        <v>1</v>
      </c>
      <c r="K364" s="15"/>
      <c r="L364" s="15"/>
      <c r="M364" s="16"/>
      <c r="N364" s="104"/>
      <c r="V364" s="127"/>
    </row>
    <row r="365" spans="1:22" ht="13.8" thickBot="1" x14ac:dyDescent="0.3">
      <c r="A365" s="506"/>
      <c r="B365" s="10"/>
      <c r="C365" s="10"/>
      <c r="D365" s="11"/>
      <c r="E365" s="12" t="s">
        <v>4</v>
      </c>
      <c r="F365" s="13"/>
      <c r="G365" s="599"/>
      <c r="H365" s="600"/>
      <c r="I365" s="601"/>
      <c r="J365" s="14" t="s">
        <v>0</v>
      </c>
      <c r="K365" s="15"/>
      <c r="L365" s="15"/>
      <c r="M365" s="16"/>
      <c r="N365" s="104"/>
      <c r="V365" s="127"/>
    </row>
    <row r="366" spans="1:22" ht="21.6" thickTop="1" thickBot="1" x14ac:dyDescent="0.3">
      <c r="A366" s="504">
        <f t="shared" ref="A366" si="84">A362+1</f>
        <v>88</v>
      </c>
      <c r="B366" s="76" t="s">
        <v>37</v>
      </c>
      <c r="C366" s="76" t="s">
        <v>39</v>
      </c>
      <c r="D366" s="76" t="s">
        <v>24</v>
      </c>
      <c r="E366" s="502" t="s">
        <v>41</v>
      </c>
      <c r="F366" s="502"/>
      <c r="G366" s="502" t="s">
        <v>32</v>
      </c>
      <c r="H366" s="510"/>
      <c r="I366" s="50"/>
      <c r="J366" s="47" t="s">
        <v>2</v>
      </c>
      <c r="K366" s="48"/>
      <c r="L366" s="48"/>
      <c r="M366" s="49"/>
      <c r="N366" s="104"/>
      <c r="V366" s="127"/>
    </row>
    <row r="367" spans="1:22" ht="13.8" thickBot="1" x14ac:dyDescent="0.3">
      <c r="A367" s="505"/>
      <c r="B367" s="9"/>
      <c r="C367" s="9"/>
      <c r="D367" s="122"/>
      <c r="E367" s="9"/>
      <c r="F367" s="9"/>
      <c r="G367" s="602"/>
      <c r="H367" s="603"/>
      <c r="I367" s="604"/>
      <c r="J367" s="45" t="s">
        <v>2</v>
      </c>
      <c r="K367" s="45"/>
      <c r="L367" s="45"/>
      <c r="M367" s="46"/>
      <c r="N367" s="104"/>
      <c r="V367" s="127">
        <f>G367</f>
        <v>0</v>
      </c>
    </row>
    <row r="368" spans="1:22" ht="21" thickBot="1" x14ac:dyDescent="0.3">
      <c r="A368" s="505"/>
      <c r="B368" s="77" t="s">
        <v>38</v>
      </c>
      <c r="C368" s="77" t="s">
        <v>40</v>
      </c>
      <c r="D368" s="77" t="s">
        <v>23</v>
      </c>
      <c r="E368" s="503" t="s">
        <v>42</v>
      </c>
      <c r="F368" s="503"/>
      <c r="G368" s="507"/>
      <c r="H368" s="508"/>
      <c r="I368" s="509"/>
      <c r="J368" s="14" t="s">
        <v>1</v>
      </c>
      <c r="K368" s="15"/>
      <c r="L368" s="15"/>
      <c r="M368" s="16"/>
      <c r="N368" s="104"/>
      <c r="V368" s="127"/>
    </row>
    <row r="369" spans="1:22" ht="13.8" thickBot="1" x14ac:dyDescent="0.3">
      <c r="A369" s="506"/>
      <c r="B369" s="10"/>
      <c r="C369" s="10"/>
      <c r="D369" s="11"/>
      <c r="E369" s="12" t="s">
        <v>4</v>
      </c>
      <c r="F369" s="13"/>
      <c r="G369" s="599"/>
      <c r="H369" s="600"/>
      <c r="I369" s="601"/>
      <c r="J369" s="14" t="s">
        <v>0</v>
      </c>
      <c r="K369" s="15"/>
      <c r="L369" s="15"/>
      <c r="M369" s="16"/>
      <c r="N369" s="104"/>
      <c r="V369" s="127"/>
    </row>
    <row r="370" spans="1:22" ht="21.6" thickTop="1" thickBot="1" x14ac:dyDescent="0.3">
      <c r="A370" s="504">
        <f t="shared" ref="A370" si="85">A366+1</f>
        <v>89</v>
      </c>
      <c r="B370" s="76" t="s">
        <v>37</v>
      </c>
      <c r="C370" s="76" t="s">
        <v>39</v>
      </c>
      <c r="D370" s="76" t="s">
        <v>24</v>
      </c>
      <c r="E370" s="502" t="s">
        <v>41</v>
      </c>
      <c r="F370" s="502"/>
      <c r="G370" s="502" t="s">
        <v>32</v>
      </c>
      <c r="H370" s="510"/>
      <c r="I370" s="50"/>
      <c r="J370" s="47" t="s">
        <v>2</v>
      </c>
      <c r="K370" s="48"/>
      <c r="L370" s="48"/>
      <c r="M370" s="49"/>
      <c r="N370" s="104"/>
      <c r="V370" s="127"/>
    </row>
    <row r="371" spans="1:22" ht="13.8" thickBot="1" x14ac:dyDescent="0.3">
      <c r="A371" s="505"/>
      <c r="B371" s="9"/>
      <c r="C371" s="9"/>
      <c r="D371" s="122"/>
      <c r="E371" s="9"/>
      <c r="F371" s="9"/>
      <c r="G371" s="602"/>
      <c r="H371" s="603"/>
      <c r="I371" s="604"/>
      <c r="J371" s="45" t="s">
        <v>2</v>
      </c>
      <c r="K371" s="45"/>
      <c r="L371" s="45"/>
      <c r="M371" s="46"/>
      <c r="N371" s="104"/>
      <c r="V371" s="127">
        <f>G371</f>
        <v>0</v>
      </c>
    </row>
    <row r="372" spans="1:22" ht="21" thickBot="1" x14ac:dyDescent="0.3">
      <c r="A372" s="505"/>
      <c r="B372" s="77" t="s">
        <v>38</v>
      </c>
      <c r="C372" s="77" t="s">
        <v>40</v>
      </c>
      <c r="D372" s="77" t="s">
        <v>23</v>
      </c>
      <c r="E372" s="503" t="s">
        <v>42</v>
      </c>
      <c r="F372" s="503"/>
      <c r="G372" s="507"/>
      <c r="H372" s="508"/>
      <c r="I372" s="509"/>
      <c r="J372" s="14" t="s">
        <v>1</v>
      </c>
      <c r="K372" s="15"/>
      <c r="L372" s="15"/>
      <c r="M372" s="16"/>
      <c r="N372" s="104"/>
      <c r="V372" s="127"/>
    </row>
    <row r="373" spans="1:22" ht="13.8" thickBot="1" x14ac:dyDescent="0.3">
      <c r="A373" s="506"/>
      <c r="B373" s="10"/>
      <c r="C373" s="10"/>
      <c r="D373" s="11"/>
      <c r="E373" s="12" t="s">
        <v>4</v>
      </c>
      <c r="F373" s="13"/>
      <c r="G373" s="599"/>
      <c r="H373" s="600"/>
      <c r="I373" s="601"/>
      <c r="J373" s="14" t="s">
        <v>0</v>
      </c>
      <c r="K373" s="15"/>
      <c r="L373" s="15"/>
      <c r="M373" s="16"/>
      <c r="N373" s="104"/>
      <c r="V373" s="127"/>
    </row>
    <row r="374" spans="1:22" ht="21.6" thickTop="1" thickBot="1" x14ac:dyDescent="0.3">
      <c r="A374" s="504">
        <f t="shared" ref="A374" si="86">A370+1</f>
        <v>90</v>
      </c>
      <c r="B374" s="76" t="s">
        <v>37</v>
      </c>
      <c r="C374" s="76" t="s">
        <v>39</v>
      </c>
      <c r="D374" s="76" t="s">
        <v>24</v>
      </c>
      <c r="E374" s="502" t="s">
        <v>41</v>
      </c>
      <c r="F374" s="502"/>
      <c r="G374" s="502" t="s">
        <v>32</v>
      </c>
      <c r="H374" s="510"/>
      <c r="I374" s="50"/>
      <c r="J374" s="47" t="s">
        <v>2</v>
      </c>
      <c r="K374" s="48"/>
      <c r="L374" s="48"/>
      <c r="M374" s="49"/>
      <c r="N374" s="104"/>
      <c r="V374" s="127"/>
    </row>
    <row r="375" spans="1:22" ht="13.8" thickBot="1" x14ac:dyDescent="0.3">
      <c r="A375" s="505"/>
      <c r="B375" s="9"/>
      <c r="C375" s="9"/>
      <c r="D375" s="122"/>
      <c r="E375" s="9"/>
      <c r="F375" s="9"/>
      <c r="G375" s="602"/>
      <c r="H375" s="603"/>
      <c r="I375" s="604"/>
      <c r="J375" s="45" t="s">
        <v>2</v>
      </c>
      <c r="K375" s="45"/>
      <c r="L375" s="45"/>
      <c r="M375" s="46"/>
      <c r="N375" s="104"/>
      <c r="V375" s="127">
        <f>G375</f>
        <v>0</v>
      </c>
    </row>
    <row r="376" spans="1:22" ht="21" thickBot="1" x14ac:dyDescent="0.3">
      <c r="A376" s="505"/>
      <c r="B376" s="77" t="s">
        <v>38</v>
      </c>
      <c r="C376" s="77" t="s">
        <v>40</v>
      </c>
      <c r="D376" s="77" t="s">
        <v>23</v>
      </c>
      <c r="E376" s="503" t="s">
        <v>42</v>
      </c>
      <c r="F376" s="503"/>
      <c r="G376" s="507"/>
      <c r="H376" s="508"/>
      <c r="I376" s="509"/>
      <c r="J376" s="14" t="s">
        <v>1</v>
      </c>
      <c r="K376" s="15"/>
      <c r="L376" s="15"/>
      <c r="M376" s="16"/>
      <c r="N376" s="104"/>
      <c r="V376" s="127"/>
    </row>
    <row r="377" spans="1:22" ht="13.8" thickBot="1" x14ac:dyDescent="0.3">
      <c r="A377" s="506"/>
      <c r="B377" s="10"/>
      <c r="C377" s="10"/>
      <c r="D377" s="11"/>
      <c r="E377" s="12" t="s">
        <v>4</v>
      </c>
      <c r="F377" s="13"/>
      <c r="G377" s="599"/>
      <c r="H377" s="600"/>
      <c r="I377" s="601"/>
      <c r="J377" s="14" t="s">
        <v>0</v>
      </c>
      <c r="K377" s="15"/>
      <c r="L377" s="15"/>
      <c r="M377" s="16"/>
      <c r="N377" s="104"/>
      <c r="V377" s="127"/>
    </row>
    <row r="378" spans="1:22" ht="21.6" thickTop="1" thickBot="1" x14ac:dyDescent="0.3">
      <c r="A378" s="504">
        <f t="shared" ref="A378" si="87">A374+1</f>
        <v>91</v>
      </c>
      <c r="B378" s="76" t="s">
        <v>37</v>
      </c>
      <c r="C378" s="76" t="s">
        <v>39</v>
      </c>
      <c r="D378" s="76" t="s">
        <v>24</v>
      </c>
      <c r="E378" s="502" t="s">
        <v>41</v>
      </c>
      <c r="F378" s="502"/>
      <c r="G378" s="502" t="s">
        <v>32</v>
      </c>
      <c r="H378" s="510"/>
      <c r="I378" s="50"/>
      <c r="J378" s="47" t="s">
        <v>2</v>
      </c>
      <c r="K378" s="48"/>
      <c r="L378" s="48"/>
      <c r="M378" s="49"/>
      <c r="N378" s="104"/>
      <c r="V378" s="127"/>
    </row>
    <row r="379" spans="1:22" ht="13.8" thickBot="1" x14ac:dyDescent="0.3">
      <c r="A379" s="505"/>
      <c r="B379" s="9"/>
      <c r="C379" s="9"/>
      <c r="D379" s="122"/>
      <c r="E379" s="9"/>
      <c r="F379" s="9"/>
      <c r="G379" s="602"/>
      <c r="H379" s="603"/>
      <c r="I379" s="604"/>
      <c r="J379" s="45" t="s">
        <v>2</v>
      </c>
      <c r="K379" s="45"/>
      <c r="L379" s="45"/>
      <c r="M379" s="46"/>
      <c r="N379" s="104"/>
      <c r="V379" s="127">
        <f>G379</f>
        <v>0</v>
      </c>
    </row>
    <row r="380" spans="1:22" ht="21" thickBot="1" x14ac:dyDescent="0.3">
      <c r="A380" s="505"/>
      <c r="B380" s="77" t="s">
        <v>38</v>
      </c>
      <c r="C380" s="77" t="s">
        <v>40</v>
      </c>
      <c r="D380" s="77" t="s">
        <v>23</v>
      </c>
      <c r="E380" s="503" t="s">
        <v>42</v>
      </c>
      <c r="F380" s="503"/>
      <c r="G380" s="507"/>
      <c r="H380" s="508"/>
      <c r="I380" s="509"/>
      <c r="J380" s="14" t="s">
        <v>1</v>
      </c>
      <c r="K380" s="15"/>
      <c r="L380" s="15"/>
      <c r="M380" s="16"/>
      <c r="N380" s="104"/>
      <c r="V380" s="127"/>
    </row>
    <row r="381" spans="1:22" ht="13.8" thickBot="1" x14ac:dyDescent="0.3">
      <c r="A381" s="506"/>
      <c r="B381" s="10"/>
      <c r="C381" s="10"/>
      <c r="D381" s="11"/>
      <c r="E381" s="12" t="s">
        <v>4</v>
      </c>
      <c r="F381" s="13"/>
      <c r="G381" s="599"/>
      <c r="H381" s="600"/>
      <c r="I381" s="601"/>
      <c r="J381" s="14" t="s">
        <v>0</v>
      </c>
      <c r="K381" s="15"/>
      <c r="L381" s="15"/>
      <c r="M381" s="16"/>
      <c r="N381" s="104"/>
      <c r="V381" s="127"/>
    </row>
    <row r="382" spans="1:22" ht="21.6" thickTop="1" thickBot="1" x14ac:dyDescent="0.3">
      <c r="A382" s="504">
        <f t="shared" ref="A382" si="88">A378+1</f>
        <v>92</v>
      </c>
      <c r="B382" s="76" t="s">
        <v>37</v>
      </c>
      <c r="C382" s="76" t="s">
        <v>39</v>
      </c>
      <c r="D382" s="76" t="s">
        <v>24</v>
      </c>
      <c r="E382" s="502" t="s">
        <v>41</v>
      </c>
      <c r="F382" s="502"/>
      <c r="G382" s="502" t="s">
        <v>32</v>
      </c>
      <c r="H382" s="510"/>
      <c r="I382" s="50"/>
      <c r="J382" s="47" t="s">
        <v>2</v>
      </c>
      <c r="K382" s="48"/>
      <c r="L382" s="48"/>
      <c r="M382" s="49"/>
      <c r="N382" s="104"/>
      <c r="V382" s="127"/>
    </row>
    <row r="383" spans="1:22" ht="13.8" thickBot="1" x14ac:dyDescent="0.3">
      <c r="A383" s="505"/>
      <c r="B383" s="9"/>
      <c r="C383" s="9"/>
      <c r="D383" s="122"/>
      <c r="E383" s="9"/>
      <c r="F383" s="9"/>
      <c r="G383" s="602"/>
      <c r="H383" s="603"/>
      <c r="I383" s="604"/>
      <c r="J383" s="45" t="s">
        <v>2</v>
      </c>
      <c r="K383" s="45"/>
      <c r="L383" s="45"/>
      <c r="M383" s="46"/>
      <c r="N383" s="104"/>
      <c r="V383" s="127">
        <f>G383</f>
        <v>0</v>
      </c>
    </row>
    <row r="384" spans="1:22" ht="21" thickBot="1" x14ac:dyDescent="0.3">
      <c r="A384" s="505"/>
      <c r="B384" s="77" t="s">
        <v>38</v>
      </c>
      <c r="C384" s="77" t="s">
        <v>40</v>
      </c>
      <c r="D384" s="77" t="s">
        <v>23</v>
      </c>
      <c r="E384" s="503" t="s">
        <v>42</v>
      </c>
      <c r="F384" s="503"/>
      <c r="G384" s="507"/>
      <c r="H384" s="508"/>
      <c r="I384" s="509"/>
      <c r="J384" s="14" t="s">
        <v>1</v>
      </c>
      <c r="K384" s="15"/>
      <c r="L384" s="15"/>
      <c r="M384" s="16"/>
      <c r="N384" s="104"/>
      <c r="V384" s="127"/>
    </row>
    <row r="385" spans="1:22" ht="13.8" thickBot="1" x14ac:dyDescent="0.3">
      <c r="A385" s="506"/>
      <c r="B385" s="10"/>
      <c r="C385" s="10"/>
      <c r="D385" s="11"/>
      <c r="E385" s="12" t="s">
        <v>4</v>
      </c>
      <c r="F385" s="13"/>
      <c r="G385" s="599"/>
      <c r="H385" s="600"/>
      <c r="I385" s="601"/>
      <c r="J385" s="14" t="s">
        <v>0</v>
      </c>
      <c r="K385" s="15"/>
      <c r="L385" s="15"/>
      <c r="M385" s="16"/>
      <c r="N385" s="104"/>
      <c r="V385" s="127"/>
    </row>
    <row r="386" spans="1:22" ht="21.6" thickTop="1" thickBot="1" x14ac:dyDescent="0.3">
      <c r="A386" s="504">
        <f t="shared" ref="A386" si="89">A382+1</f>
        <v>93</v>
      </c>
      <c r="B386" s="76" t="s">
        <v>37</v>
      </c>
      <c r="C386" s="76" t="s">
        <v>39</v>
      </c>
      <c r="D386" s="76" t="s">
        <v>24</v>
      </c>
      <c r="E386" s="502" t="s">
        <v>41</v>
      </c>
      <c r="F386" s="502"/>
      <c r="G386" s="502" t="s">
        <v>32</v>
      </c>
      <c r="H386" s="510"/>
      <c r="I386" s="50"/>
      <c r="J386" s="47" t="s">
        <v>2</v>
      </c>
      <c r="K386" s="48"/>
      <c r="L386" s="48"/>
      <c r="M386" s="49"/>
      <c r="N386" s="104"/>
      <c r="V386" s="127"/>
    </row>
    <row r="387" spans="1:22" ht="13.8" thickBot="1" x14ac:dyDescent="0.3">
      <c r="A387" s="505"/>
      <c r="B387" s="9"/>
      <c r="C387" s="9"/>
      <c r="D387" s="122"/>
      <c r="E387" s="9"/>
      <c r="F387" s="9"/>
      <c r="G387" s="602"/>
      <c r="H387" s="603"/>
      <c r="I387" s="604"/>
      <c r="J387" s="45" t="s">
        <v>2</v>
      </c>
      <c r="K387" s="45"/>
      <c r="L387" s="45"/>
      <c r="M387" s="46"/>
      <c r="N387" s="104"/>
      <c r="V387" s="127">
        <f>G387</f>
        <v>0</v>
      </c>
    </row>
    <row r="388" spans="1:22" ht="21" thickBot="1" x14ac:dyDescent="0.3">
      <c r="A388" s="505"/>
      <c r="B388" s="77" t="s">
        <v>38</v>
      </c>
      <c r="C388" s="77" t="s">
        <v>40</v>
      </c>
      <c r="D388" s="77" t="s">
        <v>23</v>
      </c>
      <c r="E388" s="503" t="s">
        <v>42</v>
      </c>
      <c r="F388" s="503"/>
      <c r="G388" s="507"/>
      <c r="H388" s="508"/>
      <c r="I388" s="509"/>
      <c r="J388" s="14" t="s">
        <v>1</v>
      </c>
      <c r="K388" s="15"/>
      <c r="L388" s="15"/>
      <c r="M388" s="16"/>
      <c r="N388" s="104"/>
      <c r="V388" s="127"/>
    </row>
    <row r="389" spans="1:22" ht="13.8" thickBot="1" x14ac:dyDescent="0.3">
      <c r="A389" s="506"/>
      <c r="B389" s="10"/>
      <c r="C389" s="10"/>
      <c r="D389" s="11"/>
      <c r="E389" s="12" t="s">
        <v>4</v>
      </c>
      <c r="F389" s="13"/>
      <c r="G389" s="599"/>
      <c r="H389" s="600"/>
      <c r="I389" s="601"/>
      <c r="J389" s="14" t="s">
        <v>0</v>
      </c>
      <c r="K389" s="15"/>
      <c r="L389" s="15"/>
      <c r="M389" s="16"/>
      <c r="N389" s="104"/>
      <c r="V389" s="127"/>
    </row>
    <row r="390" spans="1:22" ht="21.6" thickTop="1" thickBot="1" x14ac:dyDescent="0.3">
      <c r="A390" s="504">
        <f t="shared" ref="A390" si="90">A386+1</f>
        <v>94</v>
      </c>
      <c r="B390" s="76" t="s">
        <v>37</v>
      </c>
      <c r="C390" s="76" t="s">
        <v>39</v>
      </c>
      <c r="D390" s="76" t="s">
        <v>24</v>
      </c>
      <c r="E390" s="502" t="s">
        <v>41</v>
      </c>
      <c r="F390" s="502"/>
      <c r="G390" s="502" t="s">
        <v>32</v>
      </c>
      <c r="H390" s="510"/>
      <c r="I390" s="50"/>
      <c r="J390" s="47" t="s">
        <v>2</v>
      </c>
      <c r="K390" s="48"/>
      <c r="L390" s="48"/>
      <c r="M390" s="49"/>
      <c r="N390" s="104"/>
      <c r="V390" s="127"/>
    </row>
    <row r="391" spans="1:22" ht="13.8" thickBot="1" x14ac:dyDescent="0.3">
      <c r="A391" s="505"/>
      <c r="B391" s="9"/>
      <c r="C391" s="9"/>
      <c r="D391" s="122"/>
      <c r="E391" s="9"/>
      <c r="F391" s="9"/>
      <c r="G391" s="602"/>
      <c r="H391" s="603"/>
      <c r="I391" s="604"/>
      <c r="J391" s="45" t="s">
        <v>2</v>
      </c>
      <c r="K391" s="45"/>
      <c r="L391" s="45"/>
      <c r="M391" s="46"/>
      <c r="N391" s="104"/>
      <c r="V391" s="127">
        <f>G391</f>
        <v>0</v>
      </c>
    </row>
    <row r="392" spans="1:22" ht="21" thickBot="1" x14ac:dyDescent="0.3">
      <c r="A392" s="505"/>
      <c r="B392" s="77" t="s">
        <v>38</v>
      </c>
      <c r="C392" s="77" t="s">
        <v>40</v>
      </c>
      <c r="D392" s="77" t="s">
        <v>23</v>
      </c>
      <c r="E392" s="503" t="s">
        <v>42</v>
      </c>
      <c r="F392" s="503"/>
      <c r="G392" s="507"/>
      <c r="H392" s="508"/>
      <c r="I392" s="509"/>
      <c r="J392" s="14" t="s">
        <v>1</v>
      </c>
      <c r="K392" s="15"/>
      <c r="L392" s="15"/>
      <c r="M392" s="16"/>
      <c r="N392" s="104"/>
      <c r="V392" s="127"/>
    </row>
    <row r="393" spans="1:22" ht="13.8" thickBot="1" x14ac:dyDescent="0.3">
      <c r="A393" s="506"/>
      <c r="B393" s="10"/>
      <c r="C393" s="10"/>
      <c r="D393" s="11"/>
      <c r="E393" s="12" t="s">
        <v>4</v>
      </c>
      <c r="F393" s="13"/>
      <c r="G393" s="599"/>
      <c r="H393" s="600"/>
      <c r="I393" s="601"/>
      <c r="J393" s="14" t="s">
        <v>0</v>
      </c>
      <c r="K393" s="15"/>
      <c r="L393" s="15"/>
      <c r="M393" s="16"/>
      <c r="N393" s="104"/>
      <c r="V393" s="127"/>
    </row>
    <row r="394" spans="1:22" ht="21.6" thickTop="1" thickBot="1" x14ac:dyDescent="0.3">
      <c r="A394" s="504">
        <f t="shared" ref="A394" si="91">A390+1</f>
        <v>95</v>
      </c>
      <c r="B394" s="76" t="s">
        <v>37</v>
      </c>
      <c r="C394" s="76" t="s">
        <v>39</v>
      </c>
      <c r="D394" s="76" t="s">
        <v>24</v>
      </c>
      <c r="E394" s="502" t="s">
        <v>41</v>
      </c>
      <c r="F394" s="502"/>
      <c r="G394" s="502" t="s">
        <v>32</v>
      </c>
      <c r="H394" s="510"/>
      <c r="I394" s="50"/>
      <c r="J394" s="47" t="s">
        <v>2</v>
      </c>
      <c r="K394" s="48"/>
      <c r="L394" s="48"/>
      <c r="M394" s="49"/>
      <c r="N394" s="104"/>
      <c r="V394" s="127"/>
    </row>
    <row r="395" spans="1:22" ht="13.8" thickBot="1" x14ac:dyDescent="0.3">
      <c r="A395" s="505"/>
      <c r="B395" s="9"/>
      <c r="C395" s="9"/>
      <c r="D395" s="122"/>
      <c r="E395" s="9"/>
      <c r="F395" s="9"/>
      <c r="G395" s="602"/>
      <c r="H395" s="603"/>
      <c r="I395" s="604"/>
      <c r="J395" s="45" t="s">
        <v>2</v>
      </c>
      <c r="K395" s="45"/>
      <c r="L395" s="45"/>
      <c r="M395" s="46"/>
      <c r="N395" s="104"/>
      <c r="V395" s="127">
        <f>G395</f>
        <v>0</v>
      </c>
    </row>
    <row r="396" spans="1:22" ht="21" thickBot="1" x14ac:dyDescent="0.3">
      <c r="A396" s="505"/>
      <c r="B396" s="77" t="s">
        <v>38</v>
      </c>
      <c r="C396" s="77" t="s">
        <v>40</v>
      </c>
      <c r="D396" s="77" t="s">
        <v>23</v>
      </c>
      <c r="E396" s="503" t="s">
        <v>42</v>
      </c>
      <c r="F396" s="503"/>
      <c r="G396" s="507"/>
      <c r="H396" s="508"/>
      <c r="I396" s="509"/>
      <c r="J396" s="14" t="s">
        <v>1</v>
      </c>
      <c r="K396" s="15"/>
      <c r="L396" s="15"/>
      <c r="M396" s="16"/>
      <c r="N396" s="104"/>
      <c r="V396" s="127"/>
    </row>
    <row r="397" spans="1:22" ht="13.8" thickBot="1" x14ac:dyDescent="0.3">
      <c r="A397" s="506"/>
      <c r="B397" s="10"/>
      <c r="C397" s="10"/>
      <c r="D397" s="11"/>
      <c r="E397" s="12" t="s">
        <v>4</v>
      </c>
      <c r="F397" s="13"/>
      <c r="G397" s="599"/>
      <c r="H397" s="600"/>
      <c r="I397" s="601"/>
      <c r="J397" s="14" t="s">
        <v>0</v>
      </c>
      <c r="K397" s="15"/>
      <c r="L397" s="15"/>
      <c r="M397" s="16"/>
      <c r="N397" s="104"/>
      <c r="V397" s="127"/>
    </row>
    <row r="398" spans="1:22" ht="21.6" thickTop="1" thickBot="1" x14ac:dyDescent="0.3">
      <c r="A398" s="504">
        <f t="shared" ref="A398" si="92">A394+1</f>
        <v>96</v>
      </c>
      <c r="B398" s="76" t="s">
        <v>37</v>
      </c>
      <c r="C398" s="76" t="s">
        <v>39</v>
      </c>
      <c r="D398" s="76" t="s">
        <v>24</v>
      </c>
      <c r="E398" s="502" t="s">
        <v>41</v>
      </c>
      <c r="F398" s="502"/>
      <c r="G398" s="502" t="s">
        <v>32</v>
      </c>
      <c r="H398" s="510"/>
      <c r="I398" s="50"/>
      <c r="J398" s="47" t="s">
        <v>2</v>
      </c>
      <c r="K398" s="48"/>
      <c r="L398" s="48"/>
      <c r="M398" s="49"/>
      <c r="N398" s="104"/>
      <c r="V398" s="127"/>
    </row>
    <row r="399" spans="1:22" ht="13.8" thickBot="1" x14ac:dyDescent="0.3">
      <c r="A399" s="505"/>
      <c r="B399" s="9"/>
      <c r="C399" s="9"/>
      <c r="D399" s="122"/>
      <c r="E399" s="9"/>
      <c r="F399" s="9"/>
      <c r="G399" s="602"/>
      <c r="H399" s="603"/>
      <c r="I399" s="604"/>
      <c r="J399" s="45" t="s">
        <v>2</v>
      </c>
      <c r="K399" s="45"/>
      <c r="L399" s="45"/>
      <c r="M399" s="46"/>
      <c r="N399" s="104"/>
      <c r="V399" s="127">
        <f>G399</f>
        <v>0</v>
      </c>
    </row>
    <row r="400" spans="1:22" ht="21" thickBot="1" x14ac:dyDescent="0.3">
      <c r="A400" s="505"/>
      <c r="B400" s="77" t="s">
        <v>38</v>
      </c>
      <c r="C400" s="77" t="s">
        <v>40</v>
      </c>
      <c r="D400" s="77" t="s">
        <v>23</v>
      </c>
      <c r="E400" s="503" t="s">
        <v>42</v>
      </c>
      <c r="F400" s="503"/>
      <c r="G400" s="507"/>
      <c r="H400" s="508"/>
      <c r="I400" s="509"/>
      <c r="J400" s="14" t="s">
        <v>1</v>
      </c>
      <c r="K400" s="15"/>
      <c r="L400" s="15"/>
      <c r="M400" s="16"/>
      <c r="N400" s="104"/>
      <c r="V400" s="127"/>
    </row>
    <row r="401" spans="1:22" ht="13.8" thickBot="1" x14ac:dyDescent="0.3">
      <c r="A401" s="506"/>
      <c r="B401" s="10"/>
      <c r="C401" s="10"/>
      <c r="D401" s="11"/>
      <c r="E401" s="12" t="s">
        <v>4</v>
      </c>
      <c r="F401" s="13"/>
      <c r="G401" s="599"/>
      <c r="H401" s="600"/>
      <c r="I401" s="601"/>
      <c r="J401" s="14" t="s">
        <v>0</v>
      </c>
      <c r="K401" s="15"/>
      <c r="L401" s="15"/>
      <c r="M401" s="16"/>
      <c r="N401" s="104"/>
      <c r="V401" s="127"/>
    </row>
    <row r="402" spans="1:22" ht="21.6" thickTop="1" thickBot="1" x14ac:dyDescent="0.3">
      <c r="A402" s="504">
        <f t="shared" ref="A402" si="93">A398+1</f>
        <v>97</v>
      </c>
      <c r="B402" s="76" t="s">
        <v>37</v>
      </c>
      <c r="C402" s="76" t="s">
        <v>39</v>
      </c>
      <c r="D402" s="76" t="s">
        <v>24</v>
      </c>
      <c r="E402" s="502" t="s">
        <v>41</v>
      </c>
      <c r="F402" s="502"/>
      <c r="G402" s="502" t="s">
        <v>32</v>
      </c>
      <c r="H402" s="510"/>
      <c r="I402" s="50"/>
      <c r="J402" s="47" t="s">
        <v>2</v>
      </c>
      <c r="K402" s="48"/>
      <c r="L402" s="48"/>
      <c r="M402" s="49"/>
      <c r="N402" s="104"/>
      <c r="V402" s="127"/>
    </row>
    <row r="403" spans="1:22" ht="13.8" thickBot="1" x14ac:dyDescent="0.3">
      <c r="A403" s="505"/>
      <c r="B403" s="9"/>
      <c r="C403" s="9"/>
      <c r="D403" s="122"/>
      <c r="E403" s="9"/>
      <c r="F403" s="9"/>
      <c r="G403" s="602"/>
      <c r="H403" s="603"/>
      <c r="I403" s="604"/>
      <c r="J403" s="45" t="s">
        <v>2</v>
      </c>
      <c r="K403" s="45"/>
      <c r="L403" s="45"/>
      <c r="M403" s="46"/>
      <c r="N403" s="104"/>
      <c r="V403" s="127">
        <f>G403</f>
        <v>0</v>
      </c>
    </row>
    <row r="404" spans="1:22" ht="21" thickBot="1" x14ac:dyDescent="0.3">
      <c r="A404" s="505"/>
      <c r="B404" s="77" t="s">
        <v>38</v>
      </c>
      <c r="C404" s="77" t="s">
        <v>40</v>
      </c>
      <c r="D404" s="77" t="s">
        <v>23</v>
      </c>
      <c r="E404" s="503" t="s">
        <v>42</v>
      </c>
      <c r="F404" s="503"/>
      <c r="G404" s="507"/>
      <c r="H404" s="508"/>
      <c r="I404" s="509"/>
      <c r="J404" s="14" t="s">
        <v>1</v>
      </c>
      <c r="K404" s="15"/>
      <c r="L404" s="15"/>
      <c r="M404" s="16"/>
      <c r="N404" s="104"/>
      <c r="V404" s="127"/>
    </row>
    <row r="405" spans="1:22" ht="13.8" thickBot="1" x14ac:dyDescent="0.3">
      <c r="A405" s="506"/>
      <c r="B405" s="10"/>
      <c r="C405" s="10"/>
      <c r="D405" s="11"/>
      <c r="E405" s="12" t="s">
        <v>4</v>
      </c>
      <c r="F405" s="13"/>
      <c r="G405" s="599"/>
      <c r="H405" s="600"/>
      <c r="I405" s="601"/>
      <c r="J405" s="14" t="s">
        <v>0</v>
      </c>
      <c r="K405" s="15"/>
      <c r="L405" s="15"/>
      <c r="M405" s="16"/>
      <c r="N405" s="104"/>
      <c r="V405" s="127"/>
    </row>
    <row r="406" spans="1:22" ht="21.6" thickTop="1" thickBot="1" x14ac:dyDescent="0.3">
      <c r="A406" s="504">
        <f t="shared" ref="A406" si="94">A402+1</f>
        <v>98</v>
      </c>
      <c r="B406" s="76" t="s">
        <v>37</v>
      </c>
      <c r="C406" s="76" t="s">
        <v>39</v>
      </c>
      <c r="D406" s="76" t="s">
        <v>24</v>
      </c>
      <c r="E406" s="502" t="s">
        <v>41</v>
      </c>
      <c r="F406" s="502"/>
      <c r="G406" s="502" t="s">
        <v>32</v>
      </c>
      <c r="H406" s="510"/>
      <c r="I406" s="50"/>
      <c r="J406" s="47" t="s">
        <v>2</v>
      </c>
      <c r="K406" s="48"/>
      <c r="L406" s="48"/>
      <c r="M406" s="49"/>
      <c r="N406" s="104"/>
      <c r="V406" s="127"/>
    </row>
    <row r="407" spans="1:22" ht="13.8" thickBot="1" x14ac:dyDescent="0.3">
      <c r="A407" s="505"/>
      <c r="B407" s="9"/>
      <c r="C407" s="9"/>
      <c r="D407" s="122"/>
      <c r="E407" s="9"/>
      <c r="F407" s="9"/>
      <c r="G407" s="602"/>
      <c r="H407" s="603"/>
      <c r="I407" s="604"/>
      <c r="J407" s="45" t="s">
        <v>2</v>
      </c>
      <c r="K407" s="45"/>
      <c r="L407" s="45"/>
      <c r="M407" s="46"/>
      <c r="N407" s="104"/>
      <c r="V407" s="127">
        <f>G407</f>
        <v>0</v>
      </c>
    </row>
    <row r="408" spans="1:22" ht="21" thickBot="1" x14ac:dyDescent="0.3">
      <c r="A408" s="505"/>
      <c r="B408" s="77" t="s">
        <v>38</v>
      </c>
      <c r="C408" s="77" t="s">
        <v>40</v>
      </c>
      <c r="D408" s="77" t="s">
        <v>23</v>
      </c>
      <c r="E408" s="503" t="s">
        <v>42</v>
      </c>
      <c r="F408" s="503"/>
      <c r="G408" s="507"/>
      <c r="H408" s="508"/>
      <c r="I408" s="509"/>
      <c r="J408" s="14" t="s">
        <v>1</v>
      </c>
      <c r="K408" s="15"/>
      <c r="L408" s="15"/>
      <c r="M408" s="16"/>
      <c r="N408" s="104"/>
      <c r="V408" s="127"/>
    </row>
    <row r="409" spans="1:22" ht="13.8" thickBot="1" x14ac:dyDescent="0.3">
      <c r="A409" s="506"/>
      <c r="B409" s="10"/>
      <c r="C409" s="10"/>
      <c r="D409" s="11"/>
      <c r="E409" s="12" t="s">
        <v>4</v>
      </c>
      <c r="F409" s="13"/>
      <c r="G409" s="599"/>
      <c r="H409" s="600"/>
      <c r="I409" s="601"/>
      <c r="J409" s="14" t="s">
        <v>0</v>
      </c>
      <c r="K409" s="15"/>
      <c r="L409" s="15"/>
      <c r="M409" s="16"/>
      <c r="N409" s="104"/>
      <c r="V409" s="127"/>
    </row>
    <row r="410" spans="1:22" ht="21.6" thickTop="1" thickBot="1" x14ac:dyDescent="0.3">
      <c r="A410" s="504">
        <f t="shared" ref="A410" si="95">A406+1</f>
        <v>99</v>
      </c>
      <c r="B410" s="76" t="s">
        <v>37</v>
      </c>
      <c r="C410" s="76" t="s">
        <v>39</v>
      </c>
      <c r="D410" s="76" t="s">
        <v>24</v>
      </c>
      <c r="E410" s="502" t="s">
        <v>41</v>
      </c>
      <c r="F410" s="502"/>
      <c r="G410" s="502" t="s">
        <v>32</v>
      </c>
      <c r="H410" s="510"/>
      <c r="I410" s="50"/>
      <c r="J410" s="47" t="s">
        <v>2</v>
      </c>
      <c r="K410" s="48"/>
      <c r="L410" s="48"/>
      <c r="M410" s="49"/>
      <c r="N410" s="104"/>
      <c r="V410" s="127"/>
    </row>
    <row r="411" spans="1:22" ht="13.8" thickBot="1" x14ac:dyDescent="0.3">
      <c r="A411" s="505"/>
      <c r="B411" s="9"/>
      <c r="C411" s="9"/>
      <c r="D411" s="122"/>
      <c r="E411" s="9"/>
      <c r="F411" s="9"/>
      <c r="G411" s="602"/>
      <c r="H411" s="603"/>
      <c r="I411" s="604"/>
      <c r="J411" s="45" t="s">
        <v>2</v>
      </c>
      <c r="K411" s="45"/>
      <c r="L411" s="45"/>
      <c r="M411" s="46"/>
      <c r="N411" s="104"/>
      <c r="V411" s="127">
        <f>G411</f>
        <v>0</v>
      </c>
    </row>
    <row r="412" spans="1:22" ht="21" thickBot="1" x14ac:dyDescent="0.3">
      <c r="A412" s="505"/>
      <c r="B412" s="77" t="s">
        <v>38</v>
      </c>
      <c r="C412" s="77" t="s">
        <v>40</v>
      </c>
      <c r="D412" s="77" t="s">
        <v>23</v>
      </c>
      <c r="E412" s="503" t="s">
        <v>42</v>
      </c>
      <c r="F412" s="503"/>
      <c r="G412" s="507"/>
      <c r="H412" s="508"/>
      <c r="I412" s="509"/>
      <c r="J412" s="14" t="s">
        <v>1</v>
      </c>
      <c r="K412" s="15"/>
      <c r="L412" s="15"/>
      <c r="M412" s="16"/>
      <c r="N412" s="104"/>
      <c r="V412" s="127"/>
    </row>
    <row r="413" spans="1:22" ht="13.8" thickBot="1" x14ac:dyDescent="0.3">
      <c r="A413" s="506"/>
      <c r="B413" s="10"/>
      <c r="C413" s="10"/>
      <c r="D413" s="11"/>
      <c r="E413" s="12" t="s">
        <v>4</v>
      </c>
      <c r="F413" s="13"/>
      <c r="G413" s="599"/>
      <c r="H413" s="600"/>
      <c r="I413" s="601"/>
      <c r="J413" s="14" t="s">
        <v>0</v>
      </c>
      <c r="K413" s="15"/>
      <c r="L413" s="15"/>
      <c r="M413" s="16"/>
      <c r="N413" s="104"/>
      <c r="V413" s="127"/>
    </row>
    <row r="414" spans="1:22" ht="21.6" thickTop="1" thickBot="1" x14ac:dyDescent="0.3">
      <c r="A414" s="504">
        <f t="shared" ref="A414" si="96">A410+1</f>
        <v>100</v>
      </c>
      <c r="B414" s="76" t="s">
        <v>37</v>
      </c>
      <c r="C414" s="76" t="s">
        <v>39</v>
      </c>
      <c r="D414" s="76" t="s">
        <v>24</v>
      </c>
      <c r="E414" s="502" t="s">
        <v>41</v>
      </c>
      <c r="F414" s="502"/>
      <c r="G414" s="502" t="s">
        <v>32</v>
      </c>
      <c r="H414" s="510"/>
      <c r="I414" s="50"/>
      <c r="J414" s="47" t="s">
        <v>2</v>
      </c>
      <c r="K414" s="48"/>
      <c r="L414" s="48"/>
      <c r="M414" s="49"/>
      <c r="N414" s="104"/>
      <c r="V414" s="127"/>
    </row>
    <row r="415" spans="1:22" ht="13.8" thickBot="1" x14ac:dyDescent="0.3">
      <c r="A415" s="505"/>
      <c r="B415" s="9"/>
      <c r="C415" s="9"/>
      <c r="D415" s="122"/>
      <c r="E415" s="9"/>
      <c r="F415" s="9"/>
      <c r="G415" s="602"/>
      <c r="H415" s="603"/>
      <c r="I415" s="604"/>
      <c r="J415" s="45" t="s">
        <v>2</v>
      </c>
      <c r="K415" s="45"/>
      <c r="L415" s="45"/>
      <c r="M415" s="46"/>
      <c r="N415" s="104"/>
      <c r="V415" s="127">
        <f>G415</f>
        <v>0</v>
      </c>
    </row>
    <row r="416" spans="1:22" ht="21" thickBot="1" x14ac:dyDescent="0.3">
      <c r="A416" s="505"/>
      <c r="B416" s="77" t="s">
        <v>38</v>
      </c>
      <c r="C416" s="77" t="s">
        <v>40</v>
      </c>
      <c r="D416" s="77" t="s">
        <v>23</v>
      </c>
      <c r="E416" s="503" t="s">
        <v>42</v>
      </c>
      <c r="F416" s="503"/>
      <c r="G416" s="507"/>
      <c r="H416" s="508"/>
      <c r="I416" s="509"/>
      <c r="J416" s="14" t="s">
        <v>1</v>
      </c>
      <c r="K416" s="15"/>
      <c r="L416" s="15"/>
      <c r="M416" s="16"/>
      <c r="N416" s="104"/>
    </row>
    <row r="417" spans="1:17" ht="13.8" thickBot="1" x14ac:dyDescent="0.3">
      <c r="A417" s="506"/>
      <c r="B417" s="11"/>
      <c r="C417" s="11"/>
      <c r="D417" s="11"/>
      <c r="E417" s="27" t="s">
        <v>4</v>
      </c>
      <c r="F417" s="28"/>
      <c r="G417" s="599"/>
      <c r="H417" s="600"/>
      <c r="I417" s="601"/>
      <c r="J417" s="24" t="s">
        <v>0</v>
      </c>
      <c r="K417" s="25"/>
      <c r="L417" s="25"/>
      <c r="M417" s="26"/>
      <c r="N417" s="104"/>
    </row>
    <row r="418" spans="1:17" ht="13.8" thickTop="1" x14ac:dyDescent="0.25"/>
    <row r="419" spans="1:17" ht="13.8" thickBot="1" x14ac:dyDescent="0.3"/>
    <row r="420" spans="1:17" x14ac:dyDescent="0.25">
      <c r="P420" s="133" t="s">
        <v>30</v>
      </c>
      <c r="Q420" s="134"/>
    </row>
    <row r="421" spans="1:17" x14ac:dyDescent="0.25">
      <c r="P421" s="135"/>
      <c r="Q421" s="136"/>
    </row>
    <row r="422" spans="1:17" ht="33.6" x14ac:dyDescent="0.25">
      <c r="B422" s="90"/>
      <c r="P422" s="137" t="b">
        <v>0</v>
      </c>
      <c r="Q422" s="51" t="str">
        <f xml:space="preserve"> CONCATENATE("OCTOBER 1, ",$M$7-1,"- MARCH 31, ",$M$7)</f>
        <v>OCTOBER 1, 2018- MARCH 31, 2019</v>
      </c>
    </row>
    <row r="423" spans="1:17" ht="25.2" x14ac:dyDescent="0.25">
      <c r="B423" s="90"/>
      <c r="P423" s="137" t="b">
        <v>1</v>
      </c>
      <c r="Q423" s="51" t="str">
        <f xml:space="preserve"> CONCATENATE("APRIL 1 - SEPTEMBER 30, ",$M$7)</f>
        <v>APRIL 1 - SEPTEMBER 30, 2019</v>
      </c>
    </row>
    <row r="424" spans="1:17" x14ac:dyDescent="0.25">
      <c r="P424" s="137" t="b">
        <v>0</v>
      </c>
      <c r="Q424" s="138"/>
    </row>
    <row r="425" spans="1:17" ht="13.8" thickBot="1" x14ac:dyDescent="0.3">
      <c r="P425" s="139">
        <v>1</v>
      </c>
      <c r="Q425" s="140"/>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9.109375" defaultRowHeight="13.2" x14ac:dyDescent="0.25"/>
  <cols>
    <col min="1" max="1" width="3.88671875" style="88" customWidth="1"/>
    <col min="2" max="2" width="16.109375" style="88" customWidth="1"/>
    <col min="3" max="3" width="17.6640625" style="88" customWidth="1"/>
    <col min="4" max="4" width="14.44140625" style="88" customWidth="1"/>
    <col min="5" max="5" width="18.6640625" style="88" hidden="1" customWidth="1"/>
    <col min="6" max="6" width="14.88671875" style="88" customWidth="1"/>
    <col min="7" max="7" width="3" style="88" customWidth="1"/>
    <col min="8" max="8" width="11.33203125" style="88" customWidth="1"/>
    <col min="9" max="9" width="3" style="88" customWidth="1"/>
    <col min="10" max="10" width="12.33203125" style="88" customWidth="1"/>
    <col min="11" max="11" width="9.109375" style="88" customWidth="1"/>
    <col min="12" max="12" width="8.88671875" style="88" customWidth="1"/>
    <col min="13" max="13" width="8" style="88" customWidth="1"/>
    <col min="14" max="14" width="0.109375" style="88" customWidth="1"/>
    <col min="15" max="15" width="9.109375" style="88"/>
    <col min="16" max="16" width="20.33203125" style="88" bestFit="1" customWidth="1"/>
    <col min="17" max="20" width="9.109375" style="88"/>
    <col min="21" max="21" width="9.44140625" style="88" customWidth="1"/>
    <col min="22" max="22" width="13.6640625" style="132" customWidth="1"/>
    <col min="23" max="16384" width="9.109375" style="88"/>
  </cols>
  <sheetData>
    <row r="1" spans="1:19" s="88" customFormat="1" hidden="1" x14ac:dyDescent="0.25"/>
    <row r="2" spans="1:19" s="88" customFormat="1" x14ac:dyDescent="0.25">
      <c r="J2" s="572" t="s">
        <v>34</v>
      </c>
      <c r="K2" s="573"/>
      <c r="L2" s="573"/>
      <c r="M2" s="573"/>
      <c r="P2" s="575"/>
      <c r="Q2" s="575"/>
      <c r="R2" s="575"/>
      <c r="S2" s="575"/>
    </row>
    <row r="3" spans="1:19" s="88" customFormat="1" x14ac:dyDescent="0.25">
      <c r="J3" s="573"/>
      <c r="K3" s="573"/>
      <c r="L3" s="573"/>
      <c r="M3" s="573"/>
      <c r="P3" s="576"/>
      <c r="Q3" s="576"/>
      <c r="R3" s="576"/>
      <c r="S3" s="576"/>
    </row>
    <row r="4" spans="1:19" s="88" customFormat="1" ht="13.8" thickBot="1" x14ac:dyDescent="0.3">
      <c r="A4" s="90"/>
      <c r="B4" s="90"/>
      <c r="C4" s="90"/>
      <c r="D4" s="90"/>
      <c r="E4" s="90"/>
      <c r="F4" s="90"/>
      <c r="G4" s="90"/>
      <c r="H4" s="90"/>
      <c r="I4" s="90"/>
      <c r="J4" s="574"/>
      <c r="K4" s="574"/>
      <c r="L4" s="574"/>
      <c r="M4" s="574"/>
      <c r="P4" s="577"/>
      <c r="Q4" s="577"/>
      <c r="R4" s="577"/>
      <c r="S4" s="577"/>
    </row>
    <row r="5" spans="1:19" s="88" customFormat="1" ht="30" customHeight="1" thickTop="1" thickBot="1" x14ac:dyDescent="0.3">
      <c r="A5" s="578" t="str">
        <f>CONCATENATE("1353 Travel Report for ",B9,", ",B10," for the reporting period ",IF(G9=0,IF(I9=0,CONCATENATE("[MARK REPORTING PERIOD]"),CONCATENATE(Q423)), CONCATENATE(Q422)))</f>
        <v>1353 Travel Report for Department of the Interior, Bureau of Indian Education (BIE) for the reporting period APRIL 1 - SEPTEMBER 30, 2019</v>
      </c>
      <c r="B5" s="579"/>
      <c r="C5" s="579"/>
      <c r="D5" s="579"/>
      <c r="E5" s="579"/>
      <c r="F5" s="579"/>
      <c r="G5" s="579"/>
      <c r="H5" s="579"/>
      <c r="I5" s="579"/>
      <c r="J5" s="579"/>
      <c r="K5" s="579"/>
      <c r="L5" s="579"/>
      <c r="M5" s="579"/>
      <c r="N5" s="91"/>
      <c r="O5" s="90"/>
      <c r="Q5" s="92"/>
    </row>
    <row r="6" spans="1:19" s="88" customFormat="1" ht="13.5" customHeight="1" thickTop="1" x14ac:dyDescent="0.25">
      <c r="A6" s="580" t="s">
        <v>9</v>
      </c>
      <c r="B6" s="582" t="s">
        <v>44</v>
      </c>
      <c r="C6" s="583"/>
      <c r="D6" s="583"/>
      <c r="E6" s="583"/>
      <c r="F6" s="583"/>
      <c r="G6" s="583"/>
      <c r="H6" s="583"/>
      <c r="I6" s="583"/>
      <c r="J6" s="584"/>
      <c r="K6" s="19" t="s">
        <v>20</v>
      </c>
      <c r="L6" s="19" t="s">
        <v>10</v>
      </c>
      <c r="M6" s="19" t="s">
        <v>19</v>
      </c>
      <c r="N6" s="93"/>
      <c r="O6" s="90"/>
    </row>
    <row r="7" spans="1:19" s="88" customFormat="1" ht="20.25" customHeight="1" thickBot="1" x14ac:dyDescent="0.3">
      <c r="A7" s="580"/>
      <c r="B7" s="585"/>
      <c r="C7" s="586"/>
      <c r="D7" s="586"/>
      <c r="E7" s="586"/>
      <c r="F7" s="586"/>
      <c r="G7" s="586"/>
      <c r="H7" s="586"/>
      <c r="I7" s="586"/>
      <c r="J7" s="587"/>
      <c r="K7" s="40" t="s">
        <v>466</v>
      </c>
      <c r="L7" s="41" t="s">
        <v>466</v>
      </c>
      <c r="M7" s="42">
        <v>2019</v>
      </c>
      <c r="N7" s="94"/>
      <c r="O7" s="90"/>
    </row>
    <row r="8" spans="1:19" s="88" customFormat="1" ht="27.75" customHeight="1" thickTop="1" thickBot="1" x14ac:dyDescent="0.3">
      <c r="A8" s="580"/>
      <c r="B8" s="588" t="s">
        <v>27</v>
      </c>
      <c r="C8" s="589"/>
      <c r="D8" s="589"/>
      <c r="E8" s="589"/>
      <c r="F8" s="589"/>
      <c r="G8" s="590"/>
      <c r="H8" s="590"/>
      <c r="I8" s="590"/>
      <c r="J8" s="590"/>
      <c r="K8" s="590"/>
      <c r="L8" s="589"/>
      <c r="M8" s="589"/>
      <c r="N8" s="591"/>
      <c r="O8" s="90"/>
    </row>
    <row r="9" spans="1:19" s="88" customFormat="1" ht="18" customHeight="1" thickTop="1" x14ac:dyDescent="0.3">
      <c r="A9" s="580"/>
      <c r="B9" s="592" t="s">
        <v>28</v>
      </c>
      <c r="C9" s="570"/>
      <c r="D9" s="570"/>
      <c r="E9" s="570"/>
      <c r="F9" s="570"/>
      <c r="G9" s="484"/>
      <c r="H9" s="493" t="str">
        <f>"REPORTING PERIOD: "&amp;Q422</f>
        <v>REPORTING PERIOD: OCTOBER 1, 2018- MARCH 31, 2019</v>
      </c>
      <c r="I9" s="487" t="s">
        <v>3</v>
      </c>
      <c r="J9" s="496" t="str">
        <f>"REPORTING PERIOD: "&amp;Q423</f>
        <v>REPORTING PERIOD: APRIL 1 - SEPTEMBER 30, 2019</v>
      </c>
      <c r="K9" s="490"/>
      <c r="L9" s="476" t="s">
        <v>8</v>
      </c>
      <c r="M9" s="477"/>
      <c r="N9" s="96"/>
      <c r="O9" s="97"/>
      <c r="P9" s="90"/>
    </row>
    <row r="10" spans="1:19" s="88" customFormat="1" ht="15.75" customHeight="1" x14ac:dyDescent="0.25">
      <c r="A10" s="580"/>
      <c r="B10" s="569" t="s">
        <v>2162</v>
      </c>
      <c r="C10" s="570"/>
      <c r="D10" s="570"/>
      <c r="E10" s="570"/>
      <c r="F10" s="571"/>
      <c r="G10" s="485"/>
      <c r="H10" s="494"/>
      <c r="I10" s="488"/>
      <c r="J10" s="497"/>
      <c r="K10" s="491"/>
      <c r="L10" s="476"/>
      <c r="M10" s="477"/>
      <c r="N10" s="96"/>
      <c r="O10" s="97"/>
      <c r="P10" s="90"/>
    </row>
    <row r="11" spans="1:19" s="88" customFormat="1" ht="13.8" thickBot="1" x14ac:dyDescent="0.3">
      <c r="A11" s="580"/>
      <c r="B11" s="98" t="s">
        <v>21</v>
      </c>
      <c r="C11" s="99" t="s">
        <v>334</v>
      </c>
      <c r="D11" s="535" t="s">
        <v>335</v>
      </c>
      <c r="E11" s="535"/>
      <c r="F11" s="536"/>
      <c r="G11" s="486"/>
      <c r="H11" s="495"/>
      <c r="I11" s="489"/>
      <c r="J11" s="498"/>
      <c r="K11" s="492"/>
      <c r="L11" s="478"/>
      <c r="M11" s="479"/>
      <c r="N11" s="100"/>
      <c r="O11" s="97"/>
      <c r="P11" s="90"/>
    </row>
    <row r="12" spans="1:19" s="88" customFormat="1" ht="13.8" thickTop="1" x14ac:dyDescent="0.25">
      <c r="A12" s="580"/>
      <c r="B12" s="537" t="s">
        <v>26</v>
      </c>
      <c r="C12" s="469" t="s">
        <v>31</v>
      </c>
      <c r="D12" s="471" t="s">
        <v>22</v>
      </c>
      <c r="E12" s="480" t="s">
        <v>15</v>
      </c>
      <c r="F12" s="481"/>
      <c r="G12" s="557" t="s">
        <v>32</v>
      </c>
      <c r="H12" s="558"/>
      <c r="I12" s="559"/>
      <c r="J12" s="469" t="s">
        <v>33</v>
      </c>
      <c r="K12" s="551" t="s">
        <v>36</v>
      </c>
      <c r="L12" s="553" t="s">
        <v>35</v>
      </c>
      <c r="M12" s="471" t="s">
        <v>7</v>
      </c>
      <c r="N12" s="101"/>
      <c r="O12" s="90"/>
    </row>
    <row r="13" spans="1:19" s="88" customFormat="1" ht="34.5" customHeight="1" thickBot="1" x14ac:dyDescent="0.3">
      <c r="A13" s="581"/>
      <c r="B13" s="538"/>
      <c r="C13" s="555"/>
      <c r="D13" s="556"/>
      <c r="E13" s="482"/>
      <c r="F13" s="483"/>
      <c r="G13" s="560"/>
      <c r="H13" s="561"/>
      <c r="I13" s="562"/>
      <c r="J13" s="595"/>
      <c r="K13" s="593"/>
      <c r="L13" s="594"/>
      <c r="M13" s="595"/>
      <c r="N13" s="102"/>
      <c r="O13" s="90"/>
    </row>
    <row r="14" spans="1:19" s="88" customFormat="1" ht="21.6" thickTop="1" thickBot="1" x14ac:dyDescent="0.3">
      <c r="A14" s="528" t="s">
        <v>11</v>
      </c>
      <c r="B14" s="78" t="s">
        <v>37</v>
      </c>
      <c r="C14" s="78" t="s">
        <v>39</v>
      </c>
      <c r="D14" s="78" t="s">
        <v>24</v>
      </c>
      <c r="E14" s="531" t="s">
        <v>41</v>
      </c>
      <c r="F14" s="531"/>
      <c r="G14" s="502" t="s">
        <v>32</v>
      </c>
      <c r="H14" s="510"/>
      <c r="I14" s="50"/>
      <c r="J14" s="103"/>
      <c r="K14" s="103"/>
      <c r="L14" s="103"/>
      <c r="M14" s="103"/>
      <c r="N14" s="104"/>
    </row>
    <row r="15" spans="1:19" s="88" customFormat="1" ht="21" thickBot="1" x14ac:dyDescent="0.3">
      <c r="A15" s="529"/>
      <c r="B15" s="105" t="s">
        <v>12</v>
      </c>
      <c r="C15" s="105" t="s">
        <v>25</v>
      </c>
      <c r="D15" s="106">
        <v>40766</v>
      </c>
      <c r="E15" s="107"/>
      <c r="F15" s="108" t="s">
        <v>16</v>
      </c>
      <c r="G15" s="596" t="s">
        <v>43</v>
      </c>
      <c r="H15" s="597"/>
      <c r="I15" s="598"/>
      <c r="J15" s="109" t="s">
        <v>6</v>
      </c>
      <c r="K15" s="110"/>
      <c r="L15" s="111" t="s">
        <v>3</v>
      </c>
      <c r="M15" s="112">
        <v>280</v>
      </c>
      <c r="N15" s="104"/>
      <c r="O15" s="90"/>
    </row>
    <row r="16" spans="1:19" s="88" customFormat="1" ht="21" thickBot="1" x14ac:dyDescent="0.3">
      <c r="A16" s="529"/>
      <c r="B16" s="79" t="s">
        <v>38</v>
      </c>
      <c r="C16" s="79" t="s">
        <v>40</v>
      </c>
      <c r="D16" s="79" t="s">
        <v>23</v>
      </c>
      <c r="E16" s="532" t="s">
        <v>42</v>
      </c>
      <c r="F16" s="532"/>
      <c r="G16" s="517"/>
      <c r="H16" s="518"/>
      <c r="I16" s="519"/>
      <c r="J16" s="113" t="s">
        <v>18</v>
      </c>
      <c r="K16" s="111" t="s">
        <v>3</v>
      </c>
      <c r="L16" s="114"/>
      <c r="M16" s="115">
        <v>825</v>
      </c>
      <c r="N16" s="101"/>
    </row>
    <row r="17" spans="1:22" ht="13.8" thickBot="1" x14ac:dyDescent="0.3">
      <c r="A17" s="530"/>
      <c r="B17" s="116" t="s">
        <v>13</v>
      </c>
      <c r="C17" s="116" t="s">
        <v>14</v>
      </c>
      <c r="D17" s="106">
        <v>40767</v>
      </c>
      <c r="E17" s="117" t="s">
        <v>4</v>
      </c>
      <c r="F17" s="108" t="s">
        <v>17</v>
      </c>
      <c r="G17" s="599"/>
      <c r="H17" s="600"/>
      <c r="I17" s="601"/>
      <c r="J17" s="118" t="s">
        <v>5</v>
      </c>
      <c r="K17" s="119"/>
      <c r="L17" s="119" t="s">
        <v>3</v>
      </c>
      <c r="M17" s="120">
        <v>120</v>
      </c>
      <c r="N17" s="104"/>
      <c r="V17" s="88"/>
    </row>
    <row r="18" spans="1:22" ht="23.25" customHeight="1" thickTop="1" x14ac:dyDescent="0.25">
      <c r="A18" s="504">
        <f>1</f>
        <v>1</v>
      </c>
      <c r="B18" s="76" t="s">
        <v>37</v>
      </c>
      <c r="C18" s="76" t="s">
        <v>39</v>
      </c>
      <c r="D18" s="76" t="s">
        <v>24</v>
      </c>
      <c r="E18" s="502" t="s">
        <v>41</v>
      </c>
      <c r="F18" s="502"/>
      <c r="G18" s="566" t="s">
        <v>32</v>
      </c>
      <c r="H18" s="567"/>
      <c r="I18" s="568"/>
      <c r="J18" s="47" t="s">
        <v>2</v>
      </c>
      <c r="K18" s="48"/>
      <c r="L18" s="48"/>
      <c r="M18" s="49"/>
      <c r="N18" s="104"/>
      <c r="V18" s="121"/>
    </row>
    <row r="19" spans="1:22" ht="45" customHeight="1" x14ac:dyDescent="0.25">
      <c r="A19" s="605"/>
      <c r="B19" s="141" t="s">
        <v>336</v>
      </c>
      <c r="C19" s="460" t="s">
        <v>2182</v>
      </c>
      <c r="D19" s="122">
        <v>43556</v>
      </c>
      <c r="E19" s="141"/>
      <c r="F19" s="141" t="s">
        <v>337</v>
      </c>
      <c r="G19" s="602" t="s">
        <v>2183</v>
      </c>
      <c r="H19" s="603"/>
      <c r="I19" s="604"/>
      <c r="J19" s="142" t="s">
        <v>338</v>
      </c>
      <c r="K19" s="142"/>
      <c r="L19" s="142" t="s">
        <v>242</v>
      </c>
      <c r="M19" s="151">
        <v>273</v>
      </c>
      <c r="N19" s="104"/>
      <c r="V19" s="126"/>
    </row>
    <row r="20" spans="1:22" ht="20.399999999999999" x14ac:dyDescent="0.25">
      <c r="A20" s="605"/>
      <c r="B20" s="77" t="s">
        <v>38</v>
      </c>
      <c r="C20" s="77" t="s">
        <v>40</v>
      </c>
      <c r="D20" s="77" t="s">
        <v>23</v>
      </c>
      <c r="E20" s="503" t="s">
        <v>42</v>
      </c>
      <c r="F20" s="503"/>
      <c r="G20" s="507"/>
      <c r="H20" s="508"/>
      <c r="I20" s="509"/>
      <c r="J20" s="148" t="s">
        <v>5</v>
      </c>
      <c r="K20" s="149"/>
      <c r="L20" s="149" t="s">
        <v>242</v>
      </c>
      <c r="M20" s="152">
        <v>266</v>
      </c>
      <c r="N20" s="104"/>
      <c r="V20" s="127"/>
    </row>
    <row r="21" spans="1:22" ht="21" thickBot="1" x14ac:dyDescent="0.3">
      <c r="A21" s="606"/>
      <c r="B21" s="144" t="s">
        <v>339</v>
      </c>
      <c r="C21" s="144" t="s">
        <v>340</v>
      </c>
      <c r="D21" s="145">
        <v>43559</v>
      </c>
      <c r="E21" s="146" t="s">
        <v>4</v>
      </c>
      <c r="F21" s="147" t="s">
        <v>341</v>
      </c>
      <c r="G21" s="563"/>
      <c r="H21" s="564"/>
      <c r="I21" s="565"/>
      <c r="J21" s="148" t="s">
        <v>251</v>
      </c>
      <c r="K21" s="149"/>
      <c r="L21" s="149" t="s">
        <v>242</v>
      </c>
      <c r="M21" s="152">
        <v>833</v>
      </c>
      <c r="N21" s="104"/>
      <c r="V21" s="127"/>
    </row>
    <row r="22" spans="1:22" ht="21.6" thickTop="1" thickBot="1" x14ac:dyDescent="0.3">
      <c r="A22" s="504">
        <f>A18+1</f>
        <v>2</v>
      </c>
      <c r="B22" s="76" t="s">
        <v>37</v>
      </c>
      <c r="C22" s="76" t="s">
        <v>39</v>
      </c>
      <c r="D22" s="76" t="s">
        <v>24</v>
      </c>
      <c r="E22" s="502" t="s">
        <v>41</v>
      </c>
      <c r="F22" s="502"/>
      <c r="G22" s="502" t="s">
        <v>32</v>
      </c>
      <c r="H22" s="510"/>
      <c r="I22" s="50"/>
      <c r="J22" s="47" t="s">
        <v>2</v>
      </c>
      <c r="K22" s="48"/>
      <c r="L22" s="48"/>
      <c r="M22" s="49"/>
      <c r="N22" s="104"/>
      <c r="V22" s="127"/>
    </row>
    <row r="23" spans="1:22" ht="31.2" thickBot="1" x14ac:dyDescent="0.3">
      <c r="A23" s="505"/>
      <c r="B23" s="141" t="s">
        <v>342</v>
      </c>
      <c r="C23" s="141" t="s">
        <v>343</v>
      </c>
      <c r="D23" s="122">
        <v>43562</v>
      </c>
      <c r="E23" s="141"/>
      <c r="F23" s="141" t="s">
        <v>344</v>
      </c>
      <c r="G23" s="602" t="s">
        <v>345</v>
      </c>
      <c r="H23" s="603"/>
      <c r="I23" s="604"/>
      <c r="J23" s="142" t="s">
        <v>338</v>
      </c>
      <c r="K23" s="142"/>
      <c r="L23" s="142" t="s">
        <v>242</v>
      </c>
      <c r="M23" s="151">
        <v>100</v>
      </c>
      <c r="N23" s="104"/>
      <c r="V23" s="127"/>
    </row>
    <row r="24" spans="1:22" ht="21" thickBot="1" x14ac:dyDescent="0.3">
      <c r="A24" s="505"/>
      <c r="B24" s="77" t="s">
        <v>38</v>
      </c>
      <c r="C24" s="77" t="s">
        <v>40</v>
      </c>
      <c r="D24" s="77" t="s">
        <v>23</v>
      </c>
      <c r="E24" s="503" t="s">
        <v>42</v>
      </c>
      <c r="F24" s="503"/>
      <c r="G24" s="507"/>
      <c r="H24" s="508"/>
      <c r="I24" s="509"/>
      <c r="J24" s="148" t="s">
        <v>5</v>
      </c>
      <c r="K24" s="149"/>
      <c r="L24" s="149" t="s">
        <v>242</v>
      </c>
      <c r="M24" s="152">
        <v>160</v>
      </c>
      <c r="N24" s="104"/>
      <c r="V24" s="127"/>
    </row>
    <row r="25" spans="1:22" ht="21" thickBot="1" x14ac:dyDescent="0.3">
      <c r="A25" s="506"/>
      <c r="B25" s="144" t="s">
        <v>346</v>
      </c>
      <c r="C25" s="144" t="s">
        <v>347</v>
      </c>
      <c r="D25" s="145">
        <v>43564</v>
      </c>
      <c r="E25" s="146" t="s">
        <v>4</v>
      </c>
      <c r="F25" s="147" t="s">
        <v>348</v>
      </c>
      <c r="G25" s="599"/>
      <c r="H25" s="600"/>
      <c r="I25" s="601"/>
      <c r="J25" s="148" t="s">
        <v>251</v>
      </c>
      <c r="K25" s="149"/>
      <c r="L25" s="149" t="s">
        <v>242</v>
      </c>
      <c r="M25" s="152">
        <v>336</v>
      </c>
      <c r="N25" s="104"/>
      <c r="V25" s="127"/>
    </row>
    <row r="26" spans="1:22" ht="21.6" thickTop="1" thickBot="1" x14ac:dyDescent="0.3">
      <c r="A26" s="504">
        <f>A22+1</f>
        <v>3</v>
      </c>
      <c r="B26" s="76" t="s">
        <v>37</v>
      </c>
      <c r="C26" s="76" t="s">
        <v>39</v>
      </c>
      <c r="D26" s="76" t="s">
        <v>24</v>
      </c>
      <c r="E26" s="502" t="s">
        <v>41</v>
      </c>
      <c r="F26" s="502"/>
      <c r="G26" s="502" t="s">
        <v>32</v>
      </c>
      <c r="H26" s="510"/>
      <c r="I26" s="50"/>
      <c r="J26" s="47" t="s">
        <v>2</v>
      </c>
      <c r="K26" s="48"/>
      <c r="L26" s="48"/>
      <c r="M26" s="49"/>
      <c r="N26" s="104"/>
      <c r="V26" s="127"/>
    </row>
    <row r="27" spans="1:22" ht="41.4" thickBot="1" x14ac:dyDescent="0.3">
      <c r="A27" s="505"/>
      <c r="B27" s="141" t="s">
        <v>349</v>
      </c>
      <c r="C27" s="141" t="s">
        <v>2185</v>
      </c>
      <c r="D27" s="122">
        <v>43565</v>
      </c>
      <c r="E27" s="141"/>
      <c r="F27" s="141" t="s">
        <v>350</v>
      </c>
      <c r="G27" s="602" t="s">
        <v>2184</v>
      </c>
      <c r="H27" s="603"/>
      <c r="I27" s="604"/>
      <c r="J27" s="142" t="s">
        <v>338</v>
      </c>
      <c r="K27" s="142"/>
      <c r="L27" s="142" t="s">
        <v>242</v>
      </c>
      <c r="M27" s="151">
        <v>263</v>
      </c>
      <c r="N27" s="104"/>
      <c r="V27" s="127"/>
    </row>
    <row r="28" spans="1:22" ht="21" thickBot="1" x14ac:dyDescent="0.3">
      <c r="A28" s="505"/>
      <c r="B28" s="77" t="s">
        <v>38</v>
      </c>
      <c r="C28" s="77" t="s">
        <v>40</v>
      </c>
      <c r="D28" s="77" t="s">
        <v>23</v>
      </c>
      <c r="E28" s="503" t="s">
        <v>42</v>
      </c>
      <c r="F28" s="503"/>
      <c r="G28" s="507"/>
      <c r="H28" s="508"/>
      <c r="I28" s="509"/>
      <c r="J28" s="148" t="s">
        <v>5</v>
      </c>
      <c r="K28" s="149"/>
      <c r="L28" s="149" t="s">
        <v>242</v>
      </c>
      <c r="M28" s="152">
        <v>266</v>
      </c>
      <c r="N28" s="104"/>
      <c r="V28" s="127"/>
    </row>
    <row r="29" spans="1:22" ht="21" thickBot="1" x14ac:dyDescent="0.3">
      <c r="A29" s="506"/>
      <c r="B29" s="144" t="s">
        <v>339</v>
      </c>
      <c r="C29" s="144" t="s">
        <v>29</v>
      </c>
      <c r="D29" s="145">
        <v>43567</v>
      </c>
      <c r="E29" s="146" t="s">
        <v>4</v>
      </c>
      <c r="F29" s="147" t="s">
        <v>351</v>
      </c>
      <c r="G29" s="599"/>
      <c r="H29" s="600"/>
      <c r="I29" s="601"/>
      <c r="J29" s="148" t="s">
        <v>251</v>
      </c>
      <c r="K29" s="149"/>
      <c r="L29" s="149" t="s">
        <v>242</v>
      </c>
      <c r="M29" s="152">
        <v>833</v>
      </c>
      <c r="N29" s="104"/>
      <c r="V29" s="127"/>
    </row>
    <row r="30" spans="1:22" ht="21.6" thickTop="1" thickBot="1" x14ac:dyDescent="0.3">
      <c r="A30" s="504">
        <f t="shared" ref="A30" si="0">A26+1</f>
        <v>4</v>
      </c>
      <c r="B30" s="76" t="s">
        <v>37</v>
      </c>
      <c r="C30" s="76" t="s">
        <v>39</v>
      </c>
      <c r="D30" s="76" t="s">
        <v>24</v>
      </c>
      <c r="E30" s="502" t="s">
        <v>41</v>
      </c>
      <c r="F30" s="502"/>
      <c r="G30" s="502" t="s">
        <v>32</v>
      </c>
      <c r="H30" s="510"/>
      <c r="I30" s="50"/>
      <c r="J30" s="47" t="s">
        <v>2</v>
      </c>
      <c r="K30" s="48"/>
      <c r="L30" s="48"/>
      <c r="M30" s="49"/>
      <c r="N30" s="104"/>
      <c r="V30" s="127"/>
    </row>
    <row r="31" spans="1:22" ht="13.8" thickBot="1" x14ac:dyDescent="0.3">
      <c r="A31" s="505"/>
      <c r="B31" s="141" t="s">
        <v>352</v>
      </c>
      <c r="C31" s="141" t="s">
        <v>353</v>
      </c>
      <c r="D31" s="122">
        <v>43572</v>
      </c>
      <c r="E31" s="141"/>
      <c r="F31" s="141" t="s">
        <v>354</v>
      </c>
      <c r="G31" s="602" t="s">
        <v>355</v>
      </c>
      <c r="H31" s="603"/>
      <c r="I31" s="604"/>
      <c r="J31" s="142" t="s">
        <v>356</v>
      </c>
      <c r="K31" s="142"/>
      <c r="L31" s="142" t="s">
        <v>357</v>
      </c>
      <c r="M31" s="151">
        <v>450</v>
      </c>
      <c r="N31" s="104"/>
      <c r="V31" s="127"/>
    </row>
    <row r="32" spans="1:22" ht="21" thickBot="1" x14ac:dyDescent="0.3">
      <c r="A32" s="505"/>
      <c r="B32" s="77" t="s">
        <v>38</v>
      </c>
      <c r="C32" s="77" t="s">
        <v>40</v>
      </c>
      <c r="D32" s="77" t="s">
        <v>23</v>
      </c>
      <c r="E32" s="503" t="s">
        <v>42</v>
      </c>
      <c r="F32" s="503"/>
      <c r="G32" s="507"/>
      <c r="H32" s="508"/>
      <c r="I32" s="509"/>
      <c r="J32" s="148"/>
      <c r="K32" s="149"/>
      <c r="L32" s="149"/>
      <c r="M32" s="156"/>
      <c r="N32" s="104"/>
      <c r="V32" s="127"/>
    </row>
    <row r="33" spans="1:22" ht="21" thickBot="1" x14ac:dyDescent="0.3">
      <c r="A33" s="506"/>
      <c r="B33" s="144" t="s">
        <v>358</v>
      </c>
      <c r="C33" s="144" t="s">
        <v>2186</v>
      </c>
      <c r="D33" s="145">
        <v>43575</v>
      </c>
      <c r="E33" s="146" t="s">
        <v>4</v>
      </c>
      <c r="F33" s="147" t="s">
        <v>359</v>
      </c>
      <c r="G33" s="599"/>
      <c r="H33" s="600"/>
      <c r="I33" s="601"/>
      <c r="J33" s="148"/>
      <c r="K33" s="149"/>
      <c r="L33" s="149"/>
      <c r="M33" s="156"/>
      <c r="N33" s="104"/>
      <c r="V33" s="127"/>
    </row>
    <row r="34" spans="1:22" ht="21.6" thickTop="1" thickBot="1" x14ac:dyDescent="0.3">
      <c r="A34" s="504">
        <f t="shared" ref="A34" si="1">A30+1</f>
        <v>5</v>
      </c>
      <c r="B34" s="76" t="s">
        <v>37</v>
      </c>
      <c r="C34" s="76" t="s">
        <v>39</v>
      </c>
      <c r="D34" s="76" t="s">
        <v>24</v>
      </c>
      <c r="E34" s="502" t="s">
        <v>41</v>
      </c>
      <c r="F34" s="502"/>
      <c r="G34" s="502" t="s">
        <v>32</v>
      </c>
      <c r="H34" s="510"/>
      <c r="I34" s="50"/>
      <c r="J34" s="47" t="s">
        <v>2</v>
      </c>
      <c r="K34" s="48"/>
      <c r="L34" s="48"/>
      <c r="M34" s="49"/>
      <c r="N34" s="104"/>
      <c r="V34" s="127"/>
    </row>
    <row r="35" spans="1:22" ht="31.2" thickBot="1" x14ac:dyDescent="0.3">
      <c r="A35" s="505"/>
      <c r="B35" s="141" t="s">
        <v>360</v>
      </c>
      <c r="C35" s="141" t="s">
        <v>361</v>
      </c>
      <c r="D35" s="122">
        <v>43577</v>
      </c>
      <c r="E35" s="141"/>
      <c r="F35" s="141" t="s">
        <v>362</v>
      </c>
      <c r="G35" s="602" t="s">
        <v>363</v>
      </c>
      <c r="H35" s="603"/>
      <c r="I35" s="604"/>
      <c r="J35" s="142" t="s">
        <v>338</v>
      </c>
      <c r="K35" s="142"/>
      <c r="L35" s="142" t="s">
        <v>242</v>
      </c>
      <c r="M35" s="151">
        <v>434</v>
      </c>
      <c r="N35" s="104"/>
      <c r="V35" s="127"/>
    </row>
    <row r="36" spans="1:22" ht="21" thickBot="1" x14ac:dyDescent="0.3">
      <c r="A36" s="505"/>
      <c r="B36" s="77" t="s">
        <v>38</v>
      </c>
      <c r="C36" s="77" t="s">
        <v>40</v>
      </c>
      <c r="D36" s="77" t="s">
        <v>23</v>
      </c>
      <c r="E36" s="503" t="s">
        <v>42</v>
      </c>
      <c r="F36" s="503"/>
      <c r="G36" s="507"/>
      <c r="H36" s="508"/>
      <c r="I36" s="509"/>
      <c r="J36" s="148" t="s">
        <v>5</v>
      </c>
      <c r="K36" s="149"/>
      <c r="L36" s="149" t="s">
        <v>242</v>
      </c>
      <c r="M36" s="152">
        <v>84</v>
      </c>
      <c r="N36" s="104"/>
      <c r="V36" s="127"/>
    </row>
    <row r="37" spans="1:22" ht="21" thickBot="1" x14ac:dyDescent="0.3">
      <c r="A37" s="506"/>
      <c r="B37" s="144" t="s">
        <v>364</v>
      </c>
      <c r="C37" s="144" t="s">
        <v>365</v>
      </c>
      <c r="D37" s="145">
        <v>43578</v>
      </c>
      <c r="E37" s="146" t="s">
        <v>4</v>
      </c>
      <c r="F37" s="147" t="s">
        <v>366</v>
      </c>
      <c r="G37" s="599"/>
      <c r="H37" s="600"/>
      <c r="I37" s="601"/>
      <c r="J37" s="148" t="s">
        <v>251</v>
      </c>
      <c r="K37" s="149"/>
      <c r="L37" s="149" t="s">
        <v>3</v>
      </c>
      <c r="M37" s="152">
        <v>133</v>
      </c>
      <c r="N37" s="104"/>
      <c r="V37" s="127"/>
    </row>
    <row r="38" spans="1:22" ht="21.6" thickTop="1" thickBot="1" x14ac:dyDescent="0.3">
      <c r="A38" s="504">
        <f t="shared" ref="A38" si="2">A34+1</f>
        <v>6</v>
      </c>
      <c r="B38" s="76" t="s">
        <v>37</v>
      </c>
      <c r="C38" s="76" t="s">
        <v>39</v>
      </c>
      <c r="D38" s="76" t="s">
        <v>24</v>
      </c>
      <c r="E38" s="502" t="s">
        <v>41</v>
      </c>
      <c r="F38" s="502"/>
      <c r="G38" s="502" t="s">
        <v>32</v>
      </c>
      <c r="H38" s="510"/>
      <c r="I38" s="50"/>
      <c r="J38" s="47" t="s">
        <v>2</v>
      </c>
      <c r="K38" s="48"/>
      <c r="L38" s="48"/>
      <c r="M38" s="49"/>
      <c r="N38" s="104"/>
      <c r="V38" s="127"/>
    </row>
    <row r="39" spans="1:22" ht="31.2" thickBot="1" x14ac:dyDescent="0.3">
      <c r="A39" s="505"/>
      <c r="B39" s="9" t="s">
        <v>367</v>
      </c>
      <c r="C39" s="9" t="s">
        <v>2188</v>
      </c>
      <c r="D39" s="122">
        <v>43577</v>
      </c>
      <c r="E39" s="9"/>
      <c r="F39" s="9" t="s">
        <v>368</v>
      </c>
      <c r="G39" s="602" t="s">
        <v>363</v>
      </c>
      <c r="H39" s="603"/>
      <c r="I39" s="604"/>
      <c r="J39" s="45" t="s">
        <v>6</v>
      </c>
      <c r="K39" s="45" t="s">
        <v>3</v>
      </c>
      <c r="L39" s="45"/>
      <c r="M39" s="84">
        <v>312</v>
      </c>
      <c r="N39" s="104"/>
      <c r="V39" s="127"/>
    </row>
    <row r="40" spans="1:22" ht="21" thickBot="1" x14ac:dyDescent="0.3">
      <c r="A40" s="505"/>
      <c r="B40" s="77" t="s">
        <v>38</v>
      </c>
      <c r="C40" s="77" t="s">
        <v>40</v>
      </c>
      <c r="D40" s="77" t="s">
        <v>23</v>
      </c>
      <c r="E40" s="503" t="s">
        <v>42</v>
      </c>
      <c r="F40" s="503"/>
      <c r="G40" s="507"/>
      <c r="H40" s="508"/>
      <c r="I40" s="509"/>
      <c r="J40" s="14" t="s">
        <v>369</v>
      </c>
      <c r="K40" s="15" t="s">
        <v>3</v>
      </c>
      <c r="L40" s="15"/>
      <c r="M40" s="85">
        <v>336</v>
      </c>
      <c r="N40" s="104"/>
      <c r="V40" s="127"/>
    </row>
    <row r="41" spans="1:22" ht="21" thickBot="1" x14ac:dyDescent="0.3">
      <c r="A41" s="506"/>
      <c r="B41" s="10" t="s">
        <v>370</v>
      </c>
      <c r="C41" s="10" t="s">
        <v>363</v>
      </c>
      <c r="D41" s="82">
        <v>43579</v>
      </c>
      <c r="E41" s="12" t="s">
        <v>4</v>
      </c>
      <c r="F41" s="13" t="s">
        <v>371</v>
      </c>
      <c r="G41" s="599"/>
      <c r="H41" s="600"/>
      <c r="I41" s="601"/>
      <c r="J41" s="14" t="s">
        <v>372</v>
      </c>
      <c r="K41" s="15" t="s">
        <v>3</v>
      </c>
      <c r="L41" s="15"/>
      <c r="M41" s="85">
        <v>260</v>
      </c>
      <c r="N41" s="104"/>
      <c r="V41" s="127"/>
    </row>
    <row r="42" spans="1:22" ht="21.6" thickTop="1" thickBot="1" x14ac:dyDescent="0.3">
      <c r="A42" s="504">
        <f t="shared" ref="A42" si="3">A38+1</f>
        <v>7</v>
      </c>
      <c r="B42" s="76" t="s">
        <v>37</v>
      </c>
      <c r="C42" s="76" t="s">
        <v>39</v>
      </c>
      <c r="D42" s="76" t="s">
        <v>24</v>
      </c>
      <c r="E42" s="502" t="s">
        <v>41</v>
      </c>
      <c r="F42" s="502"/>
      <c r="G42" s="502" t="s">
        <v>32</v>
      </c>
      <c r="H42" s="510"/>
      <c r="I42" s="50"/>
      <c r="J42" s="47" t="s">
        <v>2</v>
      </c>
      <c r="K42" s="48"/>
      <c r="L42" s="48"/>
      <c r="M42" s="49"/>
      <c r="N42" s="104"/>
      <c r="V42" s="127"/>
    </row>
    <row r="43" spans="1:22" ht="31.2" thickBot="1" x14ac:dyDescent="0.3">
      <c r="A43" s="505"/>
      <c r="B43" s="141" t="s">
        <v>373</v>
      </c>
      <c r="C43" s="141" t="s">
        <v>2187</v>
      </c>
      <c r="D43" s="122">
        <v>43583</v>
      </c>
      <c r="E43" s="9"/>
      <c r="F43" s="141" t="s">
        <v>375</v>
      </c>
      <c r="G43" s="602" t="s">
        <v>376</v>
      </c>
      <c r="H43" s="603"/>
      <c r="I43" s="604"/>
      <c r="J43" s="142" t="s">
        <v>18</v>
      </c>
      <c r="K43" s="142"/>
      <c r="L43" s="142" t="s">
        <v>242</v>
      </c>
      <c r="M43" s="151">
        <v>578</v>
      </c>
      <c r="N43" s="104"/>
      <c r="V43" s="127"/>
    </row>
    <row r="44" spans="1:22" ht="21" thickBot="1" x14ac:dyDescent="0.3">
      <c r="A44" s="505"/>
      <c r="B44" s="77" t="s">
        <v>38</v>
      </c>
      <c r="C44" s="77" t="s">
        <v>40</v>
      </c>
      <c r="D44" s="77" t="s">
        <v>23</v>
      </c>
      <c r="E44" s="503" t="s">
        <v>42</v>
      </c>
      <c r="F44" s="503"/>
      <c r="G44" s="507"/>
      <c r="H44" s="508"/>
      <c r="I44" s="509"/>
      <c r="J44" s="148" t="s">
        <v>6</v>
      </c>
      <c r="K44" s="149"/>
      <c r="L44" s="149" t="s">
        <v>242</v>
      </c>
      <c r="M44" s="152">
        <v>959</v>
      </c>
      <c r="N44" s="104"/>
      <c r="V44" s="127"/>
    </row>
    <row r="45" spans="1:22" ht="13.8" thickBot="1" x14ac:dyDescent="0.3">
      <c r="A45" s="506"/>
      <c r="B45" s="144" t="s">
        <v>346</v>
      </c>
      <c r="C45" s="144" t="s">
        <v>374</v>
      </c>
      <c r="D45" s="145">
        <v>43588</v>
      </c>
      <c r="E45" s="146" t="s">
        <v>4</v>
      </c>
      <c r="F45" s="157" t="s">
        <v>377</v>
      </c>
      <c r="G45" s="599"/>
      <c r="H45" s="600"/>
      <c r="I45" s="601"/>
      <c r="J45" s="148" t="s">
        <v>378</v>
      </c>
      <c r="K45" s="149"/>
      <c r="L45" s="149" t="s">
        <v>242</v>
      </c>
      <c r="M45" s="152">
        <v>775</v>
      </c>
      <c r="N45" s="104"/>
      <c r="V45" s="127"/>
    </row>
    <row r="46" spans="1:22" ht="21.6" thickTop="1" thickBot="1" x14ac:dyDescent="0.3">
      <c r="A46" s="504">
        <f t="shared" ref="A46" si="4">A42+1</f>
        <v>8</v>
      </c>
      <c r="B46" s="76" t="s">
        <v>37</v>
      </c>
      <c r="C46" s="76" t="s">
        <v>39</v>
      </c>
      <c r="D46" s="76" t="s">
        <v>24</v>
      </c>
      <c r="E46" s="502" t="s">
        <v>41</v>
      </c>
      <c r="F46" s="502"/>
      <c r="G46" s="502" t="s">
        <v>32</v>
      </c>
      <c r="H46" s="510"/>
      <c r="I46" s="50"/>
      <c r="J46" s="47" t="s">
        <v>2</v>
      </c>
      <c r="K46" s="48"/>
      <c r="L46" s="48"/>
      <c r="M46" s="49"/>
      <c r="N46" s="104"/>
      <c r="V46" s="127"/>
    </row>
    <row r="47" spans="1:22" ht="31.2" thickBot="1" x14ac:dyDescent="0.3">
      <c r="A47" s="505"/>
      <c r="B47" s="141" t="s">
        <v>379</v>
      </c>
      <c r="C47" s="141" t="s">
        <v>2187</v>
      </c>
      <c r="D47" s="122">
        <v>43583</v>
      </c>
      <c r="E47" s="141"/>
      <c r="F47" s="141" t="s">
        <v>375</v>
      </c>
      <c r="G47" s="602" t="s">
        <v>376</v>
      </c>
      <c r="H47" s="603"/>
      <c r="I47" s="604"/>
      <c r="J47" s="142" t="s">
        <v>380</v>
      </c>
      <c r="K47" s="142"/>
      <c r="L47" s="142" t="s">
        <v>242</v>
      </c>
      <c r="M47" s="151">
        <v>578</v>
      </c>
      <c r="N47" s="104"/>
      <c r="V47" s="127"/>
    </row>
    <row r="48" spans="1:22" ht="21" thickBot="1" x14ac:dyDescent="0.3">
      <c r="A48" s="505"/>
      <c r="B48" s="77" t="s">
        <v>38</v>
      </c>
      <c r="C48" s="77" t="s">
        <v>40</v>
      </c>
      <c r="D48" s="77" t="s">
        <v>23</v>
      </c>
      <c r="E48" s="503" t="s">
        <v>42</v>
      </c>
      <c r="F48" s="503"/>
      <c r="G48" s="507"/>
      <c r="H48" s="508"/>
      <c r="I48" s="509"/>
      <c r="J48" s="148" t="s">
        <v>6</v>
      </c>
      <c r="K48" s="149"/>
      <c r="L48" s="149" t="s">
        <v>242</v>
      </c>
      <c r="M48" s="152">
        <v>959</v>
      </c>
      <c r="N48" s="104"/>
      <c r="V48" s="127"/>
    </row>
    <row r="49" spans="1:22" ht="13.8" thickBot="1" x14ac:dyDescent="0.3">
      <c r="A49" s="506"/>
      <c r="B49" s="144" t="s">
        <v>381</v>
      </c>
      <c r="C49" s="144" t="s">
        <v>374</v>
      </c>
      <c r="D49" s="145">
        <v>43588</v>
      </c>
      <c r="E49" s="146" t="s">
        <v>4</v>
      </c>
      <c r="F49" s="147" t="s">
        <v>377</v>
      </c>
      <c r="G49" s="599"/>
      <c r="H49" s="600"/>
      <c r="I49" s="601"/>
      <c r="J49" s="148" t="s">
        <v>378</v>
      </c>
      <c r="K49" s="149"/>
      <c r="L49" s="149" t="s">
        <v>242</v>
      </c>
      <c r="M49" s="152">
        <v>775</v>
      </c>
      <c r="N49" s="104"/>
      <c r="V49" s="127"/>
    </row>
    <row r="50" spans="1:22" ht="21.6" thickTop="1" thickBot="1" x14ac:dyDescent="0.3">
      <c r="A50" s="504">
        <f t="shared" ref="A50" si="5">A46+1</f>
        <v>9</v>
      </c>
      <c r="B50" s="76" t="s">
        <v>37</v>
      </c>
      <c r="C50" s="76" t="s">
        <v>39</v>
      </c>
      <c r="D50" s="76" t="s">
        <v>24</v>
      </c>
      <c r="E50" s="502" t="s">
        <v>41</v>
      </c>
      <c r="F50" s="502"/>
      <c r="G50" s="502" t="s">
        <v>32</v>
      </c>
      <c r="H50" s="510"/>
      <c r="I50" s="50"/>
      <c r="J50" s="47" t="s">
        <v>2</v>
      </c>
      <c r="K50" s="48"/>
      <c r="L50" s="48"/>
      <c r="M50" s="49"/>
      <c r="N50" s="104"/>
      <c r="V50" s="127"/>
    </row>
    <row r="51" spans="1:22" ht="82.2" thickBot="1" x14ac:dyDescent="0.3">
      <c r="A51" s="505"/>
      <c r="B51" s="9" t="s">
        <v>382</v>
      </c>
      <c r="C51" s="9" t="s">
        <v>383</v>
      </c>
      <c r="D51" s="122">
        <v>43589</v>
      </c>
      <c r="E51" s="9"/>
      <c r="F51" s="9" t="s">
        <v>375</v>
      </c>
      <c r="G51" s="602" t="s">
        <v>376</v>
      </c>
      <c r="H51" s="603"/>
      <c r="I51" s="604"/>
      <c r="J51" s="45" t="s">
        <v>384</v>
      </c>
      <c r="K51" s="45" t="s">
        <v>3</v>
      </c>
      <c r="L51" s="45"/>
      <c r="M51" s="80">
        <v>593</v>
      </c>
      <c r="N51" s="104"/>
      <c r="V51" s="127"/>
    </row>
    <row r="52" spans="1:22" ht="51.6" thickBot="1" x14ac:dyDescent="0.3">
      <c r="A52" s="505"/>
      <c r="B52" s="77" t="s">
        <v>38</v>
      </c>
      <c r="C52" s="77" t="s">
        <v>40</v>
      </c>
      <c r="D52" s="77" t="s">
        <v>23</v>
      </c>
      <c r="E52" s="503" t="s">
        <v>42</v>
      </c>
      <c r="F52" s="503"/>
      <c r="G52" s="507"/>
      <c r="H52" s="508"/>
      <c r="I52" s="509"/>
      <c r="J52" s="461" t="s">
        <v>2189</v>
      </c>
      <c r="K52" s="15" t="s">
        <v>3</v>
      </c>
      <c r="L52" s="15"/>
      <c r="M52" s="81">
        <v>959</v>
      </c>
      <c r="N52" s="104"/>
      <c r="V52" s="127"/>
    </row>
    <row r="53" spans="1:22" ht="13.8" thickBot="1" x14ac:dyDescent="0.3">
      <c r="A53" s="506"/>
      <c r="B53" s="10" t="s">
        <v>385</v>
      </c>
      <c r="C53" s="10" t="s">
        <v>376</v>
      </c>
      <c r="D53" s="82">
        <v>43595</v>
      </c>
      <c r="E53" s="12" t="s">
        <v>4</v>
      </c>
      <c r="F53" s="13" t="s">
        <v>386</v>
      </c>
      <c r="G53" s="599"/>
      <c r="H53" s="600"/>
      <c r="I53" s="601"/>
      <c r="J53" s="14" t="s">
        <v>62</v>
      </c>
      <c r="K53" s="15" t="s">
        <v>3</v>
      </c>
      <c r="L53" s="15"/>
      <c r="M53" s="81">
        <v>735</v>
      </c>
      <c r="N53" s="104"/>
      <c r="V53" s="127"/>
    </row>
    <row r="54" spans="1:22" ht="21.6" thickTop="1" thickBot="1" x14ac:dyDescent="0.3">
      <c r="A54" s="504">
        <f t="shared" ref="A54" si="6">A50+1</f>
        <v>10</v>
      </c>
      <c r="B54" s="76" t="s">
        <v>37</v>
      </c>
      <c r="C54" s="76" t="s">
        <v>39</v>
      </c>
      <c r="D54" s="76" t="s">
        <v>24</v>
      </c>
      <c r="E54" s="502" t="s">
        <v>41</v>
      </c>
      <c r="F54" s="502"/>
      <c r="G54" s="502" t="s">
        <v>32</v>
      </c>
      <c r="H54" s="510"/>
      <c r="I54" s="50"/>
      <c r="J54" s="47" t="s">
        <v>2</v>
      </c>
      <c r="K54" s="48"/>
      <c r="L54" s="48"/>
      <c r="M54" s="49"/>
      <c r="N54" s="104"/>
      <c r="V54" s="127"/>
    </row>
    <row r="55" spans="1:22" ht="61.8" thickBot="1" x14ac:dyDescent="0.3">
      <c r="A55" s="505"/>
      <c r="B55" s="9" t="s">
        <v>387</v>
      </c>
      <c r="C55" s="9" t="s">
        <v>388</v>
      </c>
      <c r="D55" s="122">
        <v>43600</v>
      </c>
      <c r="E55" s="9"/>
      <c r="F55" s="9" t="s">
        <v>281</v>
      </c>
      <c r="G55" s="602" t="s">
        <v>389</v>
      </c>
      <c r="H55" s="603"/>
      <c r="I55" s="604"/>
      <c r="J55" s="45" t="s">
        <v>6</v>
      </c>
      <c r="K55" s="45" t="s">
        <v>3</v>
      </c>
      <c r="L55" s="45"/>
      <c r="M55" s="80">
        <v>534</v>
      </c>
      <c r="N55" s="104"/>
      <c r="P55" s="129"/>
      <c r="V55" s="127"/>
    </row>
    <row r="56" spans="1:22" ht="21" thickBot="1" x14ac:dyDescent="0.3">
      <c r="A56" s="505"/>
      <c r="B56" s="77" t="s">
        <v>38</v>
      </c>
      <c r="C56" s="77" t="s">
        <v>40</v>
      </c>
      <c r="D56" s="77" t="s">
        <v>23</v>
      </c>
      <c r="E56" s="503" t="s">
        <v>42</v>
      </c>
      <c r="F56" s="503"/>
      <c r="G56" s="507"/>
      <c r="H56" s="508"/>
      <c r="I56" s="509"/>
      <c r="J56" s="14" t="s">
        <v>384</v>
      </c>
      <c r="K56" s="15" t="s">
        <v>3</v>
      </c>
      <c r="L56" s="15"/>
      <c r="M56" s="81">
        <v>300</v>
      </c>
      <c r="N56" s="104"/>
      <c r="V56" s="127"/>
    </row>
    <row r="57" spans="1:22" s="129" customFormat="1" ht="31.2" thickBot="1" x14ac:dyDescent="0.3">
      <c r="A57" s="506"/>
      <c r="B57" s="10" t="s">
        <v>390</v>
      </c>
      <c r="C57" s="10" t="s">
        <v>391</v>
      </c>
      <c r="D57" s="82">
        <v>43602</v>
      </c>
      <c r="E57" s="12" t="s">
        <v>4</v>
      </c>
      <c r="F57" s="13" t="s">
        <v>392</v>
      </c>
      <c r="G57" s="599"/>
      <c r="H57" s="600"/>
      <c r="I57" s="601"/>
      <c r="J57" s="14" t="s">
        <v>393</v>
      </c>
      <c r="K57" s="15" t="s">
        <v>3</v>
      </c>
      <c r="L57" s="15"/>
      <c r="M57" s="81">
        <v>80</v>
      </c>
      <c r="N57" s="130"/>
      <c r="P57" s="88"/>
      <c r="Q57" s="88"/>
      <c r="V57" s="127"/>
    </row>
    <row r="58" spans="1:22" ht="21.6" thickTop="1" thickBot="1" x14ac:dyDescent="0.3">
      <c r="A58" s="504">
        <f t="shared" ref="A58" si="7">A54+1</f>
        <v>11</v>
      </c>
      <c r="B58" s="76" t="s">
        <v>37</v>
      </c>
      <c r="C58" s="76" t="s">
        <v>39</v>
      </c>
      <c r="D58" s="76" t="s">
        <v>24</v>
      </c>
      <c r="E58" s="502" t="s">
        <v>41</v>
      </c>
      <c r="F58" s="502"/>
      <c r="G58" s="502" t="s">
        <v>32</v>
      </c>
      <c r="H58" s="510"/>
      <c r="I58" s="50"/>
      <c r="J58" s="47" t="s">
        <v>2</v>
      </c>
      <c r="K58" s="48"/>
      <c r="L58" s="48"/>
      <c r="M58" s="49"/>
      <c r="N58" s="104"/>
      <c r="V58" s="127"/>
    </row>
    <row r="59" spans="1:22" ht="61.8" thickBot="1" x14ac:dyDescent="0.3">
      <c r="A59" s="505"/>
      <c r="B59" s="9" t="s">
        <v>394</v>
      </c>
      <c r="C59" s="9" t="s">
        <v>388</v>
      </c>
      <c r="D59" s="122">
        <v>43600</v>
      </c>
      <c r="E59" s="9"/>
      <c r="F59" s="9" t="s">
        <v>281</v>
      </c>
      <c r="G59" s="602" t="s">
        <v>389</v>
      </c>
      <c r="H59" s="603"/>
      <c r="I59" s="604"/>
      <c r="J59" s="45" t="s">
        <v>6</v>
      </c>
      <c r="K59" s="45" t="s">
        <v>3</v>
      </c>
      <c r="L59" s="45"/>
      <c r="M59" s="80">
        <v>534</v>
      </c>
      <c r="N59" s="104"/>
      <c r="V59" s="127"/>
    </row>
    <row r="60" spans="1:22" ht="21" thickBot="1" x14ac:dyDescent="0.3">
      <c r="A60" s="505"/>
      <c r="B60" s="77" t="s">
        <v>38</v>
      </c>
      <c r="C60" s="77" t="s">
        <v>40</v>
      </c>
      <c r="D60" s="77" t="s">
        <v>23</v>
      </c>
      <c r="E60" s="503" t="s">
        <v>42</v>
      </c>
      <c r="F60" s="503"/>
      <c r="G60" s="507"/>
      <c r="H60" s="508"/>
      <c r="I60" s="509"/>
      <c r="J60" s="14" t="s">
        <v>384</v>
      </c>
      <c r="K60" s="15" t="s">
        <v>3</v>
      </c>
      <c r="L60" s="15"/>
      <c r="M60" s="81">
        <v>300</v>
      </c>
      <c r="N60" s="104"/>
      <c r="V60" s="127"/>
    </row>
    <row r="61" spans="1:22" ht="31.2" thickBot="1" x14ac:dyDescent="0.3">
      <c r="A61" s="506"/>
      <c r="B61" s="10" t="s">
        <v>395</v>
      </c>
      <c r="C61" s="10" t="s">
        <v>391</v>
      </c>
      <c r="D61" s="82">
        <v>43602</v>
      </c>
      <c r="E61" s="12" t="s">
        <v>4</v>
      </c>
      <c r="F61" s="13" t="s">
        <v>392</v>
      </c>
      <c r="G61" s="599"/>
      <c r="H61" s="600"/>
      <c r="I61" s="601"/>
      <c r="J61" s="14" t="s">
        <v>393</v>
      </c>
      <c r="K61" s="15" t="s">
        <v>3</v>
      </c>
      <c r="L61" s="15"/>
      <c r="M61" s="81">
        <v>80</v>
      </c>
      <c r="N61" s="104"/>
      <c r="V61" s="127"/>
    </row>
    <row r="62" spans="1:22" ht="21.6" thickTop="1" thickBot="1" x14ac:dyDescent="0.3">
      <c r="A62" s="504">
        <f t="shared" ref="A62" si="8">A58+1</f>
        <v>12</v>
      </c>
      <c r="B62" s="76" t="s">
        <v>37</v>
      </c>
      <c r="C62" s="76" t="s">
        <v>39</v>
      </c>
      <c r="D62" s="76" t="s">
        <v>24</v>
      </c>
      <c r="E62" s="502" t="s">
        <v>41</v>
      </c>
      <c r="F62" s="502"/>
      <c r="G62" s="502" t="s">
        <v>32</v>
      </c>
      <c r="H62" s="510"/>
      <c r="I62" s="50"/>
      <c r="J62" s="47" t="s">
        <v>2</v>
      </c>
      <c r="K62" s="48"/>
      <c r="L62" s="48"/>
      <c r="M62" s="49"/>
      <c r="N62" s="104"/>
      <c r="V62" s="127"/>
    </row>
    <row r="63" spans="1:22" ht="61.8" thickBot="1" x14ac:dyDescent="0.3">
      <c r="A63" s="505"/>
      <c r="B63" s="9" t="s">
        <v>396</v>
      </c>
      <c r="C63" s="9" t="s">
        <v>397</v>
      </c>
      <c r="D63" s="122">
        <v>43635</v>
      </c>
      <c r="E63" s="9"/>
      <c r="F63" s="9" t="s">
        <v>398</v>
      </c>
      <c r="G63" s="602" t="s">
        <v>399</v>
      </c>
      <c r="H63" s="603"/>
      <c r="I63" s="604"/>
      <c r="J63" s="45" t="s">
        <v>6</v>
      </c>
      <c r="K63" s="45"/>
      <c r="L63" s="45" t="s">
        <v>3</v>
      </c>
      <c r="M63" s="80">
        <v>450</v>
      </c>
      <c r="N63" s="104"/>
      <c r="V63" s="127"/>
    </row>
    <row r="64" spans="1:22" ht="21" thickBot="1" x14ac:dyDescent="0.3">
      <c r="A64" s="505"/>
      <c r="B64" s="77" t="s">
        <v>38</v>
      </c>
      <c r="C64" s="77" t="s">
        <v>40</v>
      </c>
      <c r="D64" s="77" t="s">
        <v>23</v>
      </c>
      <c r="E64" s="503" t="s">
        <v>42</v>
      </c>
      <c r="F64" s="503"/>
      <c r="G64" s="507"/>
      <c r="H64" s="508"/>
      <c r="I64" s="509"/>
      <c r="J64" s="14" t="s">
        <v>1</v>
      </c>
      <c r="K64" s="15"/>
      <c r="L64" s="15"/>
      <c r="M64" s="16"/>
      <c r="N64" s="104"/>
      <c r="V64" s="127"/>
    </row>
    <row r="65" spans="1:22" ht="31.2" thickBot="1" x14ac:dyDescent="0.3">
      <c r="A65" s="506"/>
      <c r="B65" s="10" t="s">
        <v>400</v>
      </c>
      <c r="C65" s="10" t="s">
        <v>401</v>
      </c>
      <c r="D65" s="82">
        <v>43638</v>
      </c>
      <c r="E65" s="12" t="s">
        <v>4</v>
      </c>
      <c r="F65" s="13" t="s">
        <v>402</v>
      </c>
      <c r="G65" s="599"/>
      <c r="H65" s="600"/>
      <c r="I65" s="601"/>
      <c r="J65" s="14" t="s">
        <v>0</v>
      </c>
      <c r="K65" s="15"/>
      <c r="L65" s="15"/>
      <c r="M65" s="16"/>
      <c r="N65" s="104"/>
      <c r="V65" s="127"/>
    </row>
    <row r="66" spans="1:22" ht="21.6" thickTop="1" thickBot="1" x14ac:dyDescent="0.3">
      <c r="A66" s="504">
        <f t="shared" ref="A66" si="9">A62+1</f>
        <v>13</v>
      </c>
      <c r="B66" s="76" t="s">
        <v>37</v>
      </c>
      <c r="C66" s="76" t="s">
        <v>39</v>
      </c>
      <c r="D66" s="76" t="s">
        <v>24</v>
      </c>
      <c r="E66" s="502" t="s">
        <v>41</v>
      </c>
      <c r="F66" s="502"/>
      <c r="G66" s="502" t="s">
        <v>32</v>
      </c>
      <c r="H66" s="510"/>
      <c r="I66" s="50"/>
      <c r="J66" s="47" t="s">
        <v>2</v>
      </c>
      <c r="K66" s="48"/>
      <c r="L66" s="48"/>
      <c r="M66" s="49"/>
      <c r="N66" s="104"/>
      <c r="V66" s="127"/>
    </row>
    <row r="67" spans="1:22" ht="51.6" thickBot="1" x14ac:dyDescent="0.3">
      <c r="A67" s="505"/>
      <c r="B67" s="9" t="s">
        <v>403</v>
      </c>
      <c r="C67" s="9" t="s">
        <v>404</v>
      </c>
      <c r="D67" s="122">
        <v>43653</v>
      </c>
      <c r="E67" s="9"/>
      <c r="F67" s="9" t="s">
        <v>281</v>
      </c>
      <c r="G67" s="602" t="s">
        <v>405</v>
      </c>
      <c r="H67" s="603"/>
      <c r="I67" s="604"/>
      <c r="J67" s="45" t="s">
        <v>6</v>
      </c>
      <c r="K67" s="45"/>
      <c r="L67" s="45" t="s">
        <v>3</v>
      </c>
      <c r="M67" s="80">
        <v>895</v>
      </c>
      <c r="N67" s="104"/>
      <c r="V67" s="127"/>
    </row>
    <row r="68" spans="1:22" ht="21" thickBot="1" x14ac:dyDescent="0.3">
      <c r="A68" s="505"/>
      <c r="B68" s="77" t="s">
        <v>38</v>
      </c>
      <c r="C68" s="77" t="s">
        <v>40</v>
      </c>
      <c r="D68" s="77" t="s">
        <v>23</v>
      </c>
      <c r="E68" s="503" t="s">
        <v>42</v>
      </c>
      <c r="F68" s="503"/>
      <c r="G68" s="507"/>
      <c r="H68" s="508"/>
      <c r="I68" s="509"/>
      <c r="J68" s="14" t="s">
        <v>1</v>
      </c>
      <c r="K68" s="15"/>
      <c r="L68" s="15"/>
      <c r="M68" s="16"/>
      <c r="N68" s="104"/>
      <c r="V68" s="127"/>
    </row>
    <row r="69" spans="1:22" ht="51.6" thickBot="1" x14ac:dyDescent="0.3">
      <c r="A69" s="506"/>
      <c r="B69" s="10" t="s">
        <v>406</v>
      </c>
      <c r="C69" s="10" t="s">
        <v>407</v>
      </c>
      <c r="D69" s="82">
        <v>43659</v>
      </c>
      <c r="E69" s="12" t="s">
        <v>4</v>
      </c>
      <c r="F69" s="13" t="s">
        <v>408</v>
      </c>
      <c r="G69" s="599"/>
      <c r="H69" s="600"/>
      <c r="I69" s="601"/>
      <c r="J69" s="14" t="s">
        <v>0</v>
      </c>
      <c r="K69" s="15"/>
      <c r="L69" s="15"/>
      <c r="M69" s="16"/>
      <c r="N69" s="104"/>
      <c r="V69" s="127"/>
    </row>
    <row r="70" spans="1:22" ht="21.6" thickTop="1" thickBot="1" x14ac:dyDescent="0.3">
      <c r="A70" s="504">
        <f t="shared" ref="A70" si="10">A66+1</f>
        <v>14</v>
      </c>
      <c r="B70" s="76" t="s">
        <v>37</v>
      </c>
      <c r="C70" s="76" t="s">
        <v>39</v>
      </c>
      <c r="D70" s="76" t="s">
        <v>24</v>
      </c>
      <c r="E70" s="502" t="s">
        <v>41</v>
      </c>
      <c r="F70" s="502"/>
      <c r="G70" s="502" t="s">
        <v>32</v>
      </c>
      <c r="H70" s="510"/>
      <c r="I70" s="50"/>
      <c r="J70" s="47" t="s">
        <v>2</v>
      </c>
      <c r="K70" s="48"/>
      <c r="L70" s="48"/>
      <c r="M70" s="49"/>
      <c r="N70" s="104"/>
      <c r="V70" s="127"/>
    </row>
    <row r="71" spans="1:22" ht="82.2" thickBot="1" x14ac:dyDescent="0.3">
      <c r="A71" s="505"/>
      <c r="B71" s="9" t="s">
        <v>409</v>
      </c>
      <c r="C71" s="460" t="s">
        <v>2190</v>
      </c>
      <c r="D71" s="122">
        <v>43662</v>
      </c>
      <c r="E71" s="9"/>
      <c r="F71" s="9" t="s">
        <v>375</v>
      </c>
      <c r="G71" s="602" t="s">
        <v>410</v>
      </c>
      <c r="H71" s="603"/>
      <c r="I71" s="604"/>
      <c r="J71" s="45" t="s">
        <v>6</v>
      </c>
      <c r="K71" s="45"/>
      <c r="L71" s="45" t="s">
        <v>3</v>
      </c>
      <c r="M71" s="80">
        <v>716</v>
      </c>
      <c r="N71" s="104"/>
      <c r="V71" s="131"/>
    </row>
    <row r="72" spans="1:22" ht="21" thickBot="1" x14ac:dyDescent="0.3">
      <c r="A72" s="505"/>
      <c r="B72" s="77" t="s">
        <v>38</v>
      </c>
      <c r="C72" s="77" t="s">
        <v>40</v>
      </c>
      <c r="D72" s="77" t="s">
        <v>23</v>
      </c>
      <c r="E72" s="503" t="s">
        <v>42</v>
      </c>
      <c r="F72" s="503"/>
      <c r="G72" s="507"/>
      <c r="H72" s="508"/>
      <c r="I72" s="509"/>
      <c r="J72" s="14" t="s">
        <v>384</v>
      </c>
      <c r="K72" s="15"/>
      <c r="L72" s="15" t="s">
        <v>3</v>
      </c>
      <c r="M72" s="81">
        <v>512</v>
      </c>
      <c r="N72" s="104"/>
      <c r="V72" s="127"/>
    </row>
    <row r="73" spans="1:22" ht="31.2" thickBot="1" x14ac:dyDescent="0.3">
      <c r="A73" s="506"/>
      <c r="B73" s="10" t="s">
        <v>411</v>
      </c>
      <c r="C73" s="10" t="s">
        <v>412</v>
      </c>
      <c r="D73" s="82">
        <v>43663</v>
      </c>
      <c r="E73" s="12" t="s">
        <v>4</v>
      </c>
      <c r="F73" s="13" t="s">
        <v>413</v>
      </c>
      <c r="G73" s="599"/>
      <c r="H73" s="600"/>
      <c r="I73" s="601"/>
      <c r="J73" s="14" t="s">
        <v>414</v>
      </c>
      <c r="K73" s="15"/>
      <c r="L73" s="15" t="s">
        <v>3</v>
      </c>
      <c r="M73" s="81">
        <v>282</v>
      </c>
      <c r="N73" s="104"/>
      <c r="V73" s="127"/>
    </row>
    <row r="74" spans="1:22" ht="21.6" thickTop="1" thickBot="1" x14ac:dyDescent="0.3">
      <c r="A74" s="504">
        <f t="shared" ref="A74" si="11">A70+1</f>
        <v>15</v>
      </c>
      <c r="B74" s="76" t="s">
        <v>37</v>
      </c>
      <c r="C74" s="76" t="s">
        <v>39</v>
      </c>
      <c r="D74" s="76" t="s">
        <v>24</v>
      </c>
      <c r="E74" s="502" t="s">
        <v>41</v>
      </c>
      <c r="F74" s="502"/>
      <c r="G74" s="502" t="s">
        <v>32</v>
      </c>
      <c r="H74" s="510"/>
      <c r="I74" s="50"/>
      <c r="J74" s="47" t="s">
        <v>2</v>
      </c>
      <c r="K74" s="48"/>
      <c r="L74" s="48"/>
      <c r="M74" s="49"/>
      <c r="N74" s="104"/>
      <c r="V74" s="127"/>
    </row>
    <row r="75" spans="1:22" ht="51.6" thickBot="1" x14ac:dyDescent="0.3">
      <c r="A75" s="505"/>
      <c r="B75" s="9" t="s">
        <v>409</v>
      </c>
      <c r="C75" s="9" t="s">
        <v>415</v>
      </c>
      <c r="D75" s="122">
        <v>43682</v>
      </c>
      <c r="E75" s="9"/>
      <c r="F75" s="9" t="s">
        <v>416</v>
      </c>
      <c r="G75" s="602" t="s">
        <v>410</v>
      </c>
      <c r="H75" s="603"/>
      <c r="I75" s="604"/>
      <c r="J75" s="45" t="s">
        <v>6</v>
      </c>
      <c r="K75" s="45" t="s">
        <v>3</v>
      </c>
      <c r="L75" s="45"/>
      <c r="M75" s="80">
        <v>366</v>
      </c>
      <c r="N75" s="104"/>
      <c r="V75" s="127"/>
    </row>
    <row r="76" spans="1:22" ht="21" thickBot="1" x14ac:dyDescent="0.3">
      <c r="A76" s="505"/>
      <c r="B76" s="77" t="s">
        <v>38</v>
      </c>
      <c r="C76" s="77" t="s">
        <v>40</v>
      </c>
      <c r="D76" s="77" t="s">
        <v>23</v>
      </c>
      <c r="E76" s="503" t="s">
        <v>42</v>
      </c>
      <c r="F76" s="503"/>
      <c r="G76" s="507"/>
      <c r="H76" s="508"/>
      <c r="I76" s="509"/>
      <c r="J76" s="14" t="s">
        <v>414</v>
      </c>
      <c r="K76" s="15" t="s">
        <v>3</v>
      </c>
      <c r="L76" s="15"/>
      <c r="M76" s="81">
        <v>90</v>
      </c>
      <c r="N76" s="104"/>
      <c r="V76" s="127"/>
    </row>
    <row r="77" spans="1:22" ht="31.2" thickBot="1" x14ac:dyDescent="0.3">
      <c r="A77" s="506"/>
      <c r="B77" s="10" t="s">
        <v>411</v>
      </c>
      <c r="C77" s="10" t="s">
        <v>412</v>
      </c>
      <c r="D77" s="82">
        <v>43684</v>
      </c>
      <c r="E77" s="12" t="s">
        <v>4</v>
      </c>
      <c r="F77" s="13" t="s">
        <v>417</v>
      </c>
      <c r="G77" s="599"/>
      <c r="H77" s="600"/>
      <c r="I77" s="601"/>
      <c r="J77" s="14" t="s">
        <v>0</v>
      </c>
      <c r="K77" s="15"/>
      <c r="L77" s="15"/>
      <c r="M77" s="16"/>
      <c r="N77" s="104"/>
      <c r="V77" s="127"/>
    </row>
    <row r="78" spans="1:22" ht="21.6" thickTop="1" thickBot="1" x14ac:dyDescent="0.3">
      <c r="A78" s="504">
        <f t="shared" ref="A78" si="12">A74+1</f>
        <v>16</v>
      </c>
      <c r="B78" s="76" t="s">
        <v>37</v>
      </c>
      <c r="C78" s="76" t="s">
        <v>39</v>
      </c>
      <c r="D78" s="76" t="s">
        <v>24</v>
      </c>
      <c r="E78" s="502" t="s">
        <v>41</v>
      </c>
      <c r="F78" s="502"/>
      <c r="G78" s="502" t="s">
        <v>32</v>
      </c>
      <c r="H78" s="510"/>
      <c r="I78" s="50"/>
      <c r="J78" s="47" t="s">
        <v>2</v>
      </c>
      <c r="K78" s="48"/>
      <c r="L78" s="48"/>
      <c r="M78" s="49"/>
      <c r="N78" s="104"/>
      <c r="V78" s="127"/>
    </row>
    <row r="79" spans="1:22" ht="61.8" thickBot="1" x14ac:dyDescent="0.3">
      <c r="A79" s="505"/>
      <c r="B79" s="9" t="s">
        <v>396</v>
      </c>
      <c r="C79" s="9" t="s">
        <v>418</v>
      </c>
      <c r="D79" s="122">
        <v>43698</v>
      </c>
      <c r="E79" s="9"/>
      <c r="F79" s="9" t="s">
        <v>398</v>
      </c>
      <c r="G79" s="602" t="s">
        <v>399</v>
      </c>
      <c r="H79" s="603"/>
      <c r="I79" s="604"/>
      <c r="J79" s="45" t="s">
        <v>356</v>
      </c>
      <c r="K79" s="45"/>
      <c r="L79" s="45" t="s">
        <v>3</v>
      </c>
      <c r="M79" s="80">
        <v>450</v>
      </c>
      <c r="N79" s="104"/>
      <c r="V79" s="127"/>
    </row>
    <row r="80" spans="1:22" ht="21" thickBot="1" x14ac:dyDescent="0.3">
      <c r="A80" s="505"/>
      <c r="B80" s="77" t="s">
        <v>38</v>
      </c>
      <c r="C80" s="77" t="s">
        <v>40</v>
      </c>
      <c r="D80" s="77" t="s">
        <v>23</v>
      </c>
      <c r="E80" s="503" t="s">
        <v>42</v>
      </c>
      <c r="F80" s="503"/>
      <c r="G80" s="507"/>
      <c r="H80" s="508"/>
      <c r="I80" s="509"/>
      <c r="J80" s="14" t="s">
        <v>1</v>
      </c>
      <c r="K80" s="15"/>
      <c r="L80" s="15"/>
      <c r="M80" s="16"/>
      <c r="N80" s="104"/>
      <c r="V80" s="127"/>
    </row>
    <row r="81" spans="1:22" ht="31.2" thickBot="1" x14ac:dyDescent="0.3">
      <c r="A81" s="506"/>
      <c r="B81" s="10" t="s">
        <v>400</v>
      </c>
      <c r="C81" s="10" t="s">
        <v>419</v>
      </c>
      <c r="D81" s="82">
        <v>43701</v>
      </c>
      <c r="E81" s="12" t="s">
        <v>4</v>
      </c>
      <c r="F81" s="13" t="s">
        <v>420</v>
      </c>
      <c r="G81" s="599"/>
      <c r="H81" s="600"/>
      <c r="I81" s="601"/>
      <c r="J81" s="14" t="s">
        <v>0</v>
      </c>
      <c r="K81" s="15"/>
      <c r="L81" s="15"/>
      <c r="M81" s="16"/>
      <c r="N81" s="104"/>
      <c r="V81" s="127"/>
    </row>
    <row r="82" spans="1:22" ht="21.6" thickTop="1" thickBot="1" x14ac:dyDescent="0.3">
      <c r="A82" s="504">
        <f t="shared" ref="A82" si="13">A78+1</f>
        <v>17</v>
      </c>
      <c r="B82" s="76" t="s">
        <v>37</v>
      </c>
      <c r="C82" s="76" t="s">
        <v>39</v>
      </c>
      <c r="D82" s="76" t="s">
        <v>24</v>
      </c>
      <c r="E82" s="502" t="s">
        <v>41</v>
      </c>
      <c r="F82" s="502"/>
      <c r="G82" s="502" t="s">
        <v>32</v>
      </c>
      <c r="H82" s="510"/>
      <c r="I82" s="50"/>
      <c r="J82" s="47" t="s">
        <v>2</v>
      </c>
      <c r="K82" s="48"/>
      <c r="L82" s="48"/>
      <c r="M82" s="49"/>
      <c r="N82" s="104"/>
      <c r="V82" s="127"/>
    </row>
    <row r="83" spans="1:22" ht="82.2" thickBot="1" x14ac:dyDescent="0.3">
      <c r="A83" s="505"/>
      <c r="B83" s="9" t="s">
        <v>387</v>
      </c>
      <c r="C83" s="9" t="s">
        <v>421</v>
      </c>
      <c r="D83" s="122">
        <v>43718</v>
      </c>
      <c r="E83" s="9"/>
      <c r="F83" s="9" t="s">
        <v>422</v>
      </c>
      <c r="G83" s="602" t="s">
        <v>423</v>
      </c>
      <c r="H83" s="603"/>
      <c r="I83" s="604"/>
      <c r="J83" s="45" t="s">
        <v>6</v>
      </c>
      <c r="K83" s="45"/>
      <c r="L83" s="45" t="s">
        <v>3</v>
      </c>
      <c r="M83" s="80">
        <v>188</v>
      </c>
      <c r="N83" s="104"/>
      <c r="V83" s="127"/>
    </row>
    <row r="84" spans="1:22" ht="21" thickBot="1" x14ac:dyDescent="0.3">
      <c r="A84" s="505"/>
      <c r="B84" s="77" t="s">
        <v>38</v>
      </c>
      <c r="C84" s="77" t="s">
        <v>40</v>
      </c>
      <c r="D84" s="77" t="s">
        <v>23</v>
      </c>
      <c r="E84" s="503" t="s">
        <v>42</v>
      </c>
      <c r="F84" s="503"/>
      <c r="G84" s="507"/>
      <c r="H84" s="508"/>
      <c r="I84" s="509"/>
      <c r="J84" s="14" t="s">
        <v>384</v>
      </c>
      <c r="K84" s="15"/>
      <c r="L84" s="15" t="s">
        <v>3</v>
      </c>
      <c r="M84" s="81">
        <v>600</v>
      </c>
      <c r="N84" s="104"/>
      <c r="V84" s="127"/>
    </row>
    <row r="85" spans="1:22" ht="31.2" thickBot="1" x14ac:dyDescent="0.3">
      <c r="A85" s="506"/>
      <c r="B85" s="10" t="s">
        <v>424</v>
      </c>
      <c r="C85" s="10" t="s">
        <v>425</v>
      </c>
      <c r="D85" s="82">
        <v>43719</v>
      </c>
      <c r="E85" s="12" t="s">
        <v>4</v>
      </c>
      <c r="F85" s="13" t="s">
        <v>426</v>
      </c>
      <c r="G85" s="599"/>
      <c r="H85" s="600"/>
      <c r="I85" s="601"/>
      <c r="J85" s="14" t="s">
        <v>414</v>
      </c>
      <c r="K85" s="15"/>
      <c r="L85" s="15" t="s">
        <v>3</v>
      </c>
      <c r="M85" s="81">
        <v>232</v>
      </c>
      <c r="N85" s="104"/>
      <c r="V85" s="127"/>
    </row>
    <row r="86" spans="1:22" ht="21.6" thickTop="1" thickBot="1" x14ac:dyDescent="0.3">
      <c r="A86" s="504">
        <f t="shared" ref="A86" si="14">A82+1</f>
        <v>18</v>
      </c>
      <c r="B86" s="76" t="s">
        <v>37</v>
      </c>
      <c r="C86" s="76" t="s">
        <v>39</v>
      </c>
      <c r="D86" s="76" t="s">
        <v>24</v>
      </c>
      <c r="E86" s="502" t="s">
        <v>41</v>
      </c>
      <c r="F86" s="502"/>
      <c r="G86" s="502" t="s">
        <v>32</v>
      </c>
      <c r="H86" s="510"/>
      <c r="I86" s="50"/>
      <c r="J86" s="47" t="s">
        <v>2</v>
      </c>
      <c r="K86" s="48"/>
      <c r="L86" s="48"/>
      <c r="M86" s="49"/>
      <c r="N86" s="104"/>
      <c r="V86" s="127"/>
    </row>
    <row r="87" spans="1:22" ht="51.6" thickBot="1" x14ac:dyDescent="0.3">
      <c r="A87" s="505"/>
      <c r="B87" s="9" t="s">
        <v>409</v>
      </c>
      <c r="C87" s="9" t="s">
        <v>427</v>
      </c>
      <c r="D87" s="122">
        <v>43721</v>
      </c>
      <c r="E87" s="9"/>
      <c r="F87" s="9" t="s">
        <v>428</v>
      </c>
      <c r="G87" s="602" t="s">
        <v>410</v>
      </c>
      <c r="H87" s="603"/>
      <c r="I87" s="604"/>
      <c r="J87" s="45" t="s">
        <v>6</v>
      </c>
      <c r="K87" s="45"/>
      <c r="L87" s="45" t="s">
        <v>3</v>
      </c>
      <c r="M87" s="80">
        <v>188</v>
      </c>
      <c r="N87" s="104"/>
      <c r="V87" s="127"/>
    </row>
    <row r="88" spans="1:22" ht="21" thickBot="1" x14ac:dyDescent="0.3">
      <c r="A88" s="505"/>
      <c r="B88" s="77" t="s">
        <v>38</v>
      </c>
      <c r="C88" s="77" t="s">
        <v>40</v>
      </c>
      <c r="D88" s="77" t="s">
        <v>23</v>
      </c>
      <c r="E88" s="503" t="s">
        <v>42</v>
      </c>
      <c r="F88" s="503"/>
      <c r="G88" s="507"/>
      <c r="H88" s="508"/>
      <c r="I88" s="509"/>
      <c r="J88" s="14" t="s">
        <v>1</v>
      </c>
      <c r="K88" s="15"/>
      <c r="L88" s="15"/>
      <c r="M88" s="16"/>
      <c r="N88" s="104"/>
      <c r="V88" s="127"/>
    </row>
    <row r="89" spans="1:22" ht="21" thickBot="1" x14ac:dyDescent="0.3">
      <c r="A89" s="506"/>
      <c r="B89" s="10" t="s">
        <v>411</v>
      </c>
      <c r="C89" s="10" t="s">
        <v>410</v>
      </c>
      <c r="D89" s="82">
        <v>43723</v>
      </c>
      <c r="E89" s="12" t="s">
        <v>4</v>
      </c>
      <c r="F89" s="462" t="s">
        <v>2191</v>
      </c>
      <c r="G89" s="599"/>
      <c r="H89" s="600"/>
      <c r="I89" s="601"/>
      <c r="J89" s="14" t="s">
        <v>0</v>
      </c>
      <c r="K89" s="15"/>
      <c r="L89" s="15"/>
      <c r="M89" s="16"/>
      <c r="N89" s="104"/>
      <c r="V89" s="127"/>
    </row>
    <row r="90" spans="1:22" ht="21.6" thickTop="1" thickBot="1" x14ac:dyDescent="0.3">
      <c r="A90" s="504">
        <f t="shared" ref="A90" si="15">A86+1</f>
        <v>19</v>
      </c>
      <c r="B90" s="76" t="s">
        <v>37</v>
      </c>
      <c r="C90" s="76" t="s">
        <v>39</v>
      </c>
      <c r="D90" s="76" t="s">
        <v>24</v>
      </c>
      <c r="E90" s="502" t="s">
        <v>41</v>
      </c>
      <c r="F90" s="502"/>
      <c r="G90" s="502" t="s">
        <v>32</v>
      </c>
      <c r="H90" s="510"/>
      <c r="I90" s="50"/>
      <c r="J90" s="47" t="s">
        <v>2</v>
      </c>
      <c r="K90" s="48"/>
      <c r="L90" s="48"/>
      <c r="M90" s="49"/>
      <c r="N90" s="104"/>
      <c r="V90" s="127"/>
    </row>
    <row r="91" spans="1:22" ht="82.2" thickBot="1" x14ac:dyDescent="0.3">
      <c r="A91" s="505"/>
      <c r="B91" s="9" t="s">
        <v>430</v>
      </c>
      <c r="C91" s="9" t="s">
        <v>431</v>
      </c>
      <c r="D91" s="122">
        <v>43735</v>
      </c>
      <c r="E91" s="9"/>
      <c r="F91" s="9" t="s">
        <v>428</v>
      </c>
      <c r="G91" s="602" t="s">
        <v>432</v>
      </c>
      <c r="H91" s="603"/>
      <c r="I91" s="604"/>
      <c r="J91" s="45" t="s">
        <v>6</v>
      </c>
      <c r="K91" s="45"/>
      <c r="L91" s="45" t="s">
        <v>3</v>
      </c>
      <c r="M91" s="80">
        <v>446</v>
      </c>
      <c r="N91" s="104"/>
      <c r="V91" s="127"/>
    </row>
    <row r="92" spans="1:22" ht="21" thickBot="1" x14ac:dyDescent="0.3">
      <c r="A92" s="505"/>
      <c r="B92" s="77" t="s">
        <v>38</v>
      </c>
      <c r="C92" s="77" t="s">
        <v>40</v>
      </c>
      <c r="D92" s="77" t="s">
        <v>23</v>
      </c>
      <c r="E92" s="503" t="s">
        <v>42</v>
      </c>
      <c r="F92" s="503"/>
      <c r="G92" s="507"/>
      <c r="H92" s="508"/>
      <c r="I92" s="509"/>
      <c r="J92" s="14" t="s">
        <v>384</v>
      </c>
      <c r="K92" s="15"/>
      <c r="L92" s="15" t="s">
        <v>3</v>
      </c>
      <c r="M92" s="81">
        <v>600</v>
      </c>
      <c r="N92" s="104"/>
      <c r="V92" s="127"/>
    </row>
    <row r="93" spans="1:22" ht="21" thickBot="1" x14ac:dyDescent="0.3">
      <c r="A93" s="506"/>
      <c r="B93" s="10" t="s">
        <v>433</v>
      </c>
      <c r="C93" s="10" t="s">
        <v>432</v>
      </c>
      <c r="D93" s="82">
        <v>43736</v>
      </c>
      <c r="E93" s="12" t="s">
        <v>4</v>
      </c>
      <c r="F93" s="13" t="s">
        <v>429</v>
      </c>
      <c r="G93" s="599"/>
      <c r="H93" s="600"/>
      <c r="I93" s="601"/>
      <c r="J93" s="14" t="s">
        <v>434</v>
      </c>
      <c r="K93" s="15"/>
      <c r="L93" s="15" t="s">
        <v>3</v>
      </c>
      <c r="M93" s="81">
        <v>614</v>
      </c>
      <c r="N93" s="104"/>
      <c r="V93" s="127"/>
    </row>
    <row r="94" spans="1:22" ht="21.6" thickTop="1" thickBot="1" x14ac:dyDescent="0.3">
      <c r="A94" s="504">
        <f t="shared" ref="A94" si="16">A90+1</f>
        <v>20</v>
      </c>
      <c r="B94" s="76" t="s">
        <v>37</v>
      </c>
      <c r="C94" s="76" t="s">
        <v>39</v>
      </c>
      <c r="D94" s="76" t="s">
        <v>24</v>
      </c>
      <c r="E94" s="502" t="s">
        <v>41</v>
      </c>
      <c r="F94" s="502"/>
      <c r="G94" s="502" t="s">
        <v>32</v>
      </c>
      <c r="H94" s="510"/>
      <c r="I94" s="50"/>
      <c r="J94" s="47" t="s">
        <v>2</v>
      </c>
      <c r="K94" s="48"/>
      <c r="L94" s="48"/>
      <c r="M94" s="49"/>
      <c r="N94" s="104"/>
      <c r="V94" s="127"/>
    </row>
    <row r="95" spans="1:22" ht="102.6" thickBot="1" x14ac:dyDescent="0.3">
      <c r="A95" s="505"/>
      <c r="B95" s="9" t="s">
        <v>435</v>
      </c>
      <c r="C95" s="9" t="s">
        <v>436</v>
      </c>
      <c r="D95" s="122">
        <v>43735</v>
      </c>
      <c r="E95" s="9"/>
      <c r="F95" s="9" t="s">
        <v>437</v>
      </c>
      <c r="G95" s="602" t="s">
        <v>438</v>
      </c>
      <c r="H95" s="603"/>
      <c r="I95" s="604"/>
      <c r="J95" s="45" t="s">
        <v>6</v>
      </c>
      <c r="K95" s="45"/>
      <c r="L95" s="45" t="s">
        <v>3</v>
      </c>
      <c r="M95" s="80">
        <v>192</v>
      </c>
      <c r="N95" s="104"/>
      <c r="V95" s="127"/>
    </row>
    <row r="96" spans="1:22" ht="21" thickBot="1" x14ac:dyDescent="0.3">
      <c r="A96" s="505"/>
      <c r="B96" s="77" t="s">
        <v>38</v>
      </c>
      <c r="C96" s="77" t="s">
        <v>40</v>
      </c>
      <c r="D96" s="77" t="s">
        <v>23</v>
      </c>
      <c r="E96" s="503" t="s">
        <v>42</v>
      </c>
      <c r="F96" s="503"/>
      <c r="G96" s="507"/>
      <c r="H96" s="508"/>
      <c r="I96" s="509"/>
      <c r="J96" s="14" t="s">
        <v>439</v>
      </c>
      <c r="K96" s="15"/>
      <c r="L96" s="15" t="s">
        <v>3</v>
      </c>
      <c r="M96" s="81">
        <v>152</v>
      </c>
      <c r="N96" s="104"/>
      <c r="V96" s="127"/>
    </row>
    <row r="97" spans="1:22" ht="21" thickBot="1" x14ac:dyDescent="0.3">
      <c r="A97" s="506"/>
      <c r="B97" s="10" t="s">
        <v>440</v>
      </c>
      <c r="C97" s="10" t="s">
        <v>438</v>
      </c>
      <c r="D97" s="82">
        <v>43736</v>
      </c>
      <c r="E97" s="12" t="s">
        <v>4</v>
      </c>
      <c r="F97" s="13" t="s">
        <v>441</v>
      </c>
      <c r="G97" s="599"/>
      <c r="H97" s="600"/>
      <c r="I97" s="601"/>
      <c r="J97" s="14" t="s">
        <v>0</v>
      </c>
      <c r="K97" s="15"/>
      <c r="L97" s="15"/>
      <c r="M97" s="16"/>
      <c r="N97" s="104"/>
      <c r="V97" s="127"/>
    </row>
    <row r="98" spans="1:22" ht="21.6" thickTop="1" thickBot="1" x14ac:dyDescent="0.3">
      <c r="A98" s="504">
        <f t="shared" ref="A98" si="17">A94+1</f>
        <v>21</v>
      </c>
      <c r="B98" s="76" t="s">
        <v>37</v>
      </c>
      <c r="C98" s="76" t="s">
        <v>39</v>
      </c>
      <c r="D98" s="76" t="s">
        <v>24</v>
      </c>
      <c r="E98" s="502" t="s">
        <v>41</v>
      </c>
      <c r="F98" s="502"/>
      <c r="G98" s="502" t="s">
        <v>32</v>
      </c>
      <c r="H98" s="510"/>
      <c r="I98" s="50"/>
      <c r="J98" s="47" t="s">
        <v>2</v>
      </c>
      <c r="K98" s="48"/>
      <c r="L98" s="48"/>
      <c r="M98" s="49"/>
      <c r="N98" s="104"/>
      <c r="V98" s="127"/>
    </row>
    <row r="99" spans="1:22" ht="13.8" thickBot="1" x14ac:dyDescent="0.3">
      <c r="A99" s="505"/>
      <c r="B99" s="9"/>
      <c r="C99" s="9"/>
      <c r="D99" s="122"/>
      <c r="E99" s="9"/>
      <c r="F99" s="9"/>
      <c r="G99" s="602"/>
      <c r="H99" s="603"/>
      <c r="I99" s="604"/>
      <c r="J99" s="45" t="s">
        <v>2</v>
      </c>
      <c r="K99" s="45"/>
      <c r="L99" s="45"/>
      <c r="M99" s="46"/>
      <c r="N99" s="104"/>
      <c r="V99" s="127"/>
    </row>
    <row r="100" spans="1:22" ht="21" thickBot="1" x14ac:dyDescent="0.3">
      <c r="A100" s="505"/>
      <c r="B100" s="77" t="s">
        <v>38</v>
      </c>
      <c r="C100" s="77" t="s">
        <v>40</v>
      </c>
      <c r="D100" s="77" t="s">
        <v>23</v>
      </c>
      <c r="E100" s="503" t="s">
        <v>42</v>
      </c>
      <c r="F100" s="503"/>
      <c r="G100" s="507"/>
      <c r="H100" s="508"/>
      <c r="I100" s="509"/>
      <c r="J100" s="14" t="s">
        <v>1</v>
      </c>
      <c r="K100" s="15"/>
      <c r="L100" s="15"/>
      <c r="M100" s="16"/>
      <c r="N100" s="104"/>
      <c r="V100" s="127"/>
    </row>
    <row r="101" spans="1:22" ht="13.8" thickBot="1" x14ac:dyDescent="0.3">
      <c r="A101" s="506"/>
      <c r="B101" s="10"/>
      <c r="C101" s="10"/>
      <c r="D101" s="11"/>
      <c r="E101" s="12" t="s">
        <v>4</v>
      </c>
      <c r="F101" s="13"/>
      <c r="G101" s="599"/>
      <c r="H101" s="600"/>
      <c r="I101" s="601"/>
      <c r="J101" s="14" t="s">
        <v>0</v>
      </c>
      <c r="K101" s="15"/>
      <c r="L101" s="15"/>
      <c r="M101" s="16"/>
      <c r="N101" s="104"/>
      <c r="V101" s="127"/>
    </row>
    <row r="102" spans="1:22" ht="21.6" thickTop="1" thickBot="1" x14ac:dyDescent="0.3">
      <c r="A102" s="504">
        <f t="shared" ref="A102" si="18">A98+1</f>
        <v>22</v>
      </c>
      <c r="B102" s="76" t="s">
        <v>37</v>
      </c>
      <c r="C102" s="76" t="s">
        <v>39</v>
      </c>
      <c r="D102" s="76" t="s">
        <v>24</v>
      </c>
      <c r="E102" s="502" t="s">
        <v>41</v>
      </c>
      <c r="F102" s="502"/>
      <c r="G102" s="502" t="s">
        <v>32</v>
      </c>
      <c r="H102" s="510"/>
      <c r="I102" s="50"/>
      <c r="J102" s="47" t="s">
        <v>2</v>
      </c>
      <c r="K102" s="48"/>
      <c r="L102" s="48"/>
      <c r="M102" s="49"/>
      <c r="N102" s="104"/>
      <c r="V102" s="127"/>
    </row>
    <row r="103" spans="1:22" ht="13.8" thickBot="1" x14ac:dyDescent="0.3">
      <c r="A103" s="505"/>
      <c r="B103" s="9"/>
      <c r="C103" s="9"/>
      <c r="D103" s="122"/>
      <c r="E103" s="9"/>
      <c r="F103" s="9"/>
      <c r="G103" s="602"/>
      <c r="H103" s="603"/>
      <c r="I103" s="604"/>
      <c r="J103" s="45" t="s">
        <v>2</v>
      </c>
      <c r="K103" s="45"/>
      <c r="L103" s="45"/>
      <c r="M103" s="46"/>
      <c r="N103" s="104"/>
      <c r="V103" s="127"/>
    </row>
    <row r="104" spans="1:22" ht="21" thickBot="1" x14ac:dyDescent="0.3">
      <c r="A104" s="505"/>
      <c r="B104" s="77" t="s">
        <v>38</v>
      </c>
      <c r="C104" s="77" t="s">
        <v>40</v>
      </c>
      <c r="D104" s="77" t="s">
        <v>23</v>
      </c>
      <c r="E104" s="503" t="s">
        <v>42</v>
      </c>
      <c r="F104" s="503"/>
      <c r="G104" s="507"/>
      <c r="H104" s="508"/>
      <c r="I104" s="509"/>
      <c r="J104" s="14" t="s">
        <v>1</v>
      </c>
      <c r="K104" s="15"/>
      <c r="L104" s="15"/>
      <c r="M104" s="16"/>
      <c r="N104" s="104"/>
      <c r="V104" s="127"/>
    </row>
    <row r="105" spans="1:22" ht="13.8" thickBot="1" x14ac:dyDescent="0.3">
      <c r="A105" s="506"/>
      <c r="B105" s="10"/>
      <c r="C105" s="10"/>
      <c r="D105" s="11"/>
      <c r="E105" s="12" t="s">
        <v>4</v>
      </c>
      <c r="F105" s="13"/>
      <c r="G105" s="599"/>
      <c r="H105" s="600"/>
      <c r="I105" s="601"/>
      <c r="J105" s="14" t="s">
        <v>0</v>
      </c>
      <c r="K105" s="15"/>
      <c r="L105" s="15"/>
      <c r="M105" s="16"/>
      <c r="N105" s="104"/>
      <c r="V105" s="127"/>
    </row>
    <row r="106" spans="1:22" ht="21.6" thickTop="1" thickBot="1" x14ac:dyDescent="0.3">
      <c r="A106" s="504">
        <f t="shared" ref="A106" si="19">A102+1</f>
        <v>23</v>
      </c>
      <c r="B106" s="76" t="s">
        <v>37</v>
      </c>
      <c r="C106" s="76" t="s">
        <v>39</v>
      </c>
      <c r="D106" s="76" t="s">
        <v>24</v>
      </c>
      <c r="E106" s="502" t="s">
        <v>41</v>
      </c>
      <c r="F106" s="502"/>
      <c r="G106" s="502" t="s">
        <v>32</v>
      </c>
      <c r="H106" s="510"/>
      <c r="I106" s="50"/>
      <c r="J106" s="47" t="s">
        <v>2</v>
      </c>
      <c r="K106" s="48"/>
      <c r="L106" s="48"/>
      <c r="M106" s="49"/>
      <c r="N106" s="104"/>
      <c r="V106" s="127"/>
    </row>
    <row r="107" spans="1:22" ht="13.8" thickBot="1" x14ac:dyDescent="0.3">
      <c r="A107" s="505"/>
      <c r="B107" s="9"/>
      <c r="C107" s="9"/>
      <c r="D107" s="122"/>
      <c r="E107" s="9"/>
      <c r="F107" s="9"/>
      <c r="G107" s="602"/>
      <c r="H107" s="603"/>
      <c r="I107" s="604"/>
      <c r="J107" s="45" t="s">
        <v>2</v>
      </c>
      <c r="K107" s="45"/>
      <c r="L107" s="45"/>
      <c r="M107" s="46"/>
      <c r="N107" s="104"/>
      <c r="V107" s="127"/>
    </row>
    <row r="108" spans="1:22" ht="21" thickBot="1" x14ac:dyDescent="0.3">
      <c r="A108" s="505"/>
      <c r="B108" s="77" t="s">
        <v>38</v>
      </c>
      <c r="C108" s="77" t="s">
        <v>40</v>
      </c>
      <c r="D108" s="77" t="s">
        <v>23</v>
      </c>
      <c r="E108" s="503" t="s">
        <v>42</v>
      </c>
      <c r="F108" s="503"/>
      <c r="G108" s="507"/>
      <c r="H108" s="508"/>
      <c r="I108" s="509"/>
      <c r="J108" s="14" t="s">
        <v>1</v>
      </c>
      <c r="K108" s="15"/>
      <c r="L108" s="15"/>
      <c r="M108" s="16"/>
      <c r="N108" s="104"/>
      <c r="V108" s="127"/>
    </row>
    <row r="109" spans="1:22" ht="13.8" thickBot="1" x14ac:dyDescent="0.3">
      <c r="A109" s="506"/>
      <c r="B109" s="10"/>
      <c r="C109" s="10"/>
      <c r="D109" s="11"/>
      <c r="E109" s="12" t="s">
        <v>4</v>
      </c>
      <c r="F109" s="13"/>
      <c r="G109" s="599"/>
      <c r="H109" s="600"/>
      <c r="I109" s="601"/>
      <c r="J109" s="14" t="s">
        <v>0</v>
      </c>
      <c r="K109" s="15"/>
      <c r="L109" s="15"/>
      <c r="M109" s="16"/>
      <c r="N109" s="104"/>
      <c r="V109" s="127"/>
    </row>
    <row r="110" spans="1:22" ht="21.6" thickTop="1" thickBot="1" x14ac:dyDescent="0.3">
      <c r="A110" s="504">
        <f t="shared" ref="A110" si="20">A106+1</f>
        <v>24</v>
      </c>
      <c r="B110" s="76" t="s">
        <v>37</v>
      </c>
      <c r="C110" s="76" t="s">
        <v>39</v>
      </c>
      <c r="D110" s="76" t="s">
        <v>24</v>
      </c>
      <c r="E110" s="502" t="s">
        <v>41</v>
      </c>
      <c r="F110" s="502"/>
      <c r="G110" s="502" t="s">
        <v>32</v>
      </c>
      <c r="H110" s="510"/>
      <c r="I110" s="50"/>
      <c r="J110" s="47" t="s">
        <v>2</v>
      </c>
      <c r="K110" s="48"/>
      <c r="L110" s="48"/>
      <c r="M110" s="49"/>
      <c r="N110" s="104"/>
      <c r="V110" s="127"/>
    </row>
    <row r="111" spans="1:22" ht="13.8" thickBot="1" x14ac:dyDescent="0.3">
      <c r="A111" s="505"/>
      <c r="B111" s="9"/>
      <c r="C111" s="9"/>
      <c r="D111" s="122"/>
      <c r="E111" s="9"/>
      <c r="F111" s="9"/>
      <c r="G111" s="602"/>
      <c r="H111" s="603"/>
      <c r="I111" s="604"/>
      <c r="J111" s="45" t="s">
        <v>2</v>
      </c>
      <c r="K111" s="45"/>
      <c r="L111" s="45"/>
      <c r="M111" s="46"/>
      <c r="N111" s="104"/>
      <c r="V111" s="127"/>
    </row>
    <row r="112" spans="1:22" ht="21" thickBot="1" x14ac:dyDescent="0.3">
      <c r="A112" s="505"/>
      <c r="B112" s="77" t="s">
        <v>38</v>
      </c>
      <c r="C112" s="77" t="s">
        <v>40</v>
      </c>
      <c r="D112" s="77" t="s">
        <v>23</v>
      </c>
      <c r="E112" s="503" t="s">
        <v>42</v>
      </c>
      <c r="F112" s="503"/>
      <c r="G112" s="507"/>
      <c r="H112" s="508"/>
      <c r="I112" s="509"/>
      <c r="J112" s="14" t="s">
        <v>1</v>
      </c>
      <c r="K112" s="15"/>
      <c r="L112" s="15"/>
      <c r="M112" s="16"/>
      <c r="N112" s="104"/>
      <c r="V112" s="127"/>
    </row>
    <row r="113" spans="1:22" ht="13.8" thickBot="1" x14ac:dyDescent="0.3">
      <c r="A113" s="506"/>
      <c r="B113" s="10"/>
      <c r="C113" s="10"/>
      <c r="D113" s="11"/>
      <c r="E113" s="12" t="s">
        <v>4</v>
      </c>
      <c r="F113" s="13"/>
      <c r="G113" s="599"/>
      <c r="H113" s="600"/>
      <c r="I113" s="601"/>
      <c r="J113" s="14" t="s">
        <v>0</v>
      </c>
      <c r="K113" s="15"/>
      <c r="L113" s="15"/>
      <c r="M113" s="16"/>
      <c r="N113" s="104"/>
      <c r="V113" s="127"/>
    </row>
    <row r="114" spans="1:22" ht="21.6" thickTop="1" thickBot="1" x14ac:dyDescent="0.3">
      <c r="A114" s="504">
        <f t="shared" ref="A114" si="21">A110+1</f>
        <v>25</v>
      </c>
      <c r="B114" s="76" t="s">
        <v>37</v>
      </c>
      <c r="C114" s="76" t="s">
        <v>39</v>
      </c>
      <c r="D114" s="76" t="s">
        <v>24</v>
      </c>
      <c r="E114" s="502" t="s">
        <v>41</v>
      </c>
      <c r="F114" s="502"/>
      <c r="G114" s="502" t="s">
        <v>32</v>
      </c>
      <c r="H114" s="510"/>
      <c r="I114" s="50"/>
      <c r="J114" s="47" t="s">
        <v>2</v>
      </c>
      <c r="K114" s="48"/>
      <c r="L114" s="48"/>
      <c r="M114" s="49"/>
      <c r="N114" s="104"/>
      <c r="V114" s="127"/>
    </row>
    <row r="115" spans="1:22" ht="13.8" thickBot="1" x14ac:dyDescent="0.3">
      <c r="A115" s="505"/>
      <c r="B115" s="9"/>
      <c r="C115" s="9"/>
      <c r="D115" s="122"/>
      <c r="E115" s="9"/>
      <c r="F115" s="9"/>
      <c r="G115" s="602"/>
      <c r="H115" s="603"/>
      <c r="I115" s="604"/>
      <c r="J115" s="45" t="s">
        <v>2</v>
      </c>
      <c r="K115" s="45"/>
      <c r="L115" s="45"/>
      <c r="M115" s="46"/>
      <c r="N115" s="104"/>
      <c r="V115" s="127"/>
    </row>
    <row r="116" spans="1:22" ht="21" thickBot="1" x14ac:dyDescent="0.3">
      <c r="A116" s="505"/>
      <c r="B116" s="77" t="s">
        <v>38</v>
      </c>
      <c r="C116" s="77" t="s">
        <v>40</v>
      </c>
      <c r="D116" s="77" t="s">
        <v>23</v>
      </c>
      <c r="E116" s="503" t="s">
        <v>42</v>
      </c>
      <c r="F116" s="503"/>
      <c r="G116" s="507"/>
      <c r="H116" s="508"/>
      <c r="I116" s="509"/>
      <c r="J116" s="14" t="s">
        <v>1</v>
      </c>
      <c r="K116" s="15"/>
      <c r="L116" s="15"/>
      <c r="M116" s="16"/>
      <c r="N116" s="104"/>
      <c r="V116" s="127"/>
    </row>
    <row r="117" spans="1:22" ht="13.8" thickBot="1" x14ac:dyDescent="0.3">
      <c r="A117" s="506"/>
      <c r="B117" s="10"/>
      <c r="C117" s="10"/>
      <c r="D117" s="11"/>
      <c r="E117" s="12" t="s">
        <v>4</v>
      </c>
      <c r="F117" s="13"/>
      <c r="G117" s="599"/>
      <c r="H117" s="600"/>
      <c r="I117" s="601"/>
      <c r="J117" s="14" t="s">
        <v>0</v>
      </c>
      <c r="K117" s="15"/>
      <c r="L117" s="15"/>
      <c r="M117" s="16"/>
      <c r="N117" s="104"/>
      <c r="V117" s="127"/>
    </row>
    <row r="118" spans="1:22" ht="21.6" thickTop="1" thickBot="1" x14ac:dyDescent="0.3">
      <c r="A118" s="504">
        <f t="shared" ref="A118" si="22">A114+1</f>
        <v>26</v>
      </c>
      <c r="B118" s="76" t="s">
        <v>37</v>
      </c>
      <c r="C118" s="76" t="s">
        <v>39</v>
      </c>
      <c r="D118" s="76" t="s">
        <v>24</v>
      </c>
      <c r="E118" s="502" t="s">
        <v>41</v>
      </c>
      <c r="F118" s="502"/>
      <c r="G118" s="502" t="s">
        <v>32</v>
      </c>
      <c r="H118" s="510"/>
      <c r="I118" s="50"/>
      <c r="J118" s="47" t="s">
        <v>2</v>
      </c>
      <c r="K118" s="48"/>
      <c r="L118" s="48"/>
      <c r="M118" s="49"/>
      <c r="N118" s="104"/>
      <c r="V118" s="127"/>
    </row>
    <row r="119" spans="1:22" ht="13.8" thickBot="1" x14ac:dyDescent="0.3">
      <c r="A119" s="505"/>
      <c r="B119" s="9"/>
      <c r="C119" s="9"/>
      <c r="D119" s="122"/>
      <c r="E119" s="9"/>
      <c r="F119" s="9"/>
      <c r="G119" s="602"/>
      <c r="H119" s="603"/>
      <c r="I119" s="604"/>
      <c r="J119" s="45" t="s">
        <v>2</v>
      </c>
      <c r="K119" s="45"/>
      <c r="L119" s="45"/>
      <c r="M119" s="46"/>
      <c r="N119" s="104"/>
      <c r="V119" s="127"/>
    </row>
    <row r="120" spans="1:22" ht="21" thickBot="1" x14ac:dyDescent="0.3">
      <c r="A120" s="505"/>
      <c r="B120" s="77" t="s">
        <v>38</v>
      </c>
      <c r="C120" s="77" t="s">
        <v>40</v>
      </c>
      <c r="D120" s="77" t="s">
        <v>23</v>
      </c>
      <c r="E120" s="503" t="s">
        <v>42</v>
      </c>
      <c r="F120" s="503"/>
      <c r="G120" s="507"/>
      <c r="H120" s="508"/>
      <c r="I120" s="509"/>
      <c r="J120" s="14" t="s">
        <v>1</v>
      </c>
      <c r="K120" s="15"/>
      <c r="L120" s="15"/>
      <c r="M120" s="16"/>
      <c r="N120" s="104"/>
      <c r="V120" s="127"/>
    </row>
    <row r="121" spans="1:22" ht="13.8" thickBot="1" x14ac:dyDescent="0.3">
      <c r="A121" s="506"/>
      <c r="B121" s="10"/>
      <c r="C121" s="10"/>
      <c r="D121" s="11"/>
      <c r="E121" s="12" t="s">
        <v>4</v>
      </c>
      <c r="F121" s="13"/>
      <c r="G121" s="599"/>
      <c r="H121" s="600"/>
      <c r="I121" s="601"/>
      <c r="J121" s="14" t="s">
        <v>0</v>
      </c>
      <c r="K121" s="15"/>
      <c r="L121" s="15"/>
      <c r="M121" s="16"/>
      <c r="N121" s="104"/>
      <c r="V121" s="127"/>
    </row>
    <row r="122" spans="1:22" ht="21.6" thickTop="1" thickBot="1" x14ac:dyDescent="0.3">
      <c r="A122" s="504">
        <f t="shared" ref="A122" si="23">A118+1</f>
        <v>27</v>
      </c>
      <c r="B122" s="76" t="s">
        <v>37</v>
      </c>
      <c r="C122" s="76" t="s">
        <v>39</v>
      </c>
      <c r="D122" s="76" t="s">
        <v>24</v>
      </c>
      <c r="E122" s="502" t="s">
        <v>41</v>
      </c>
      <c r="F122" s="502"/>
      <c r="G122" s="502" t="s">
        <v>32</v>
      </c>
      <c r="H122" s="510"/>
      <c r="I122" s="50"/>
      <c r="J122" s="47" t="s">
        <v>2</v>
      </c>
      <c r="K122" s="48"/>
      <c r="L122" s="48"/>
      <c r="M122" s="49"/>
      <c r="N122" s="104"/>
      <c r="V122" s="127"/>
    </row>
    <row r="123" spans="1:22" ht="13.8" thickBot="1" x14ac:dyDescent="0.3">
      <c r="A123" s="505"/>
      <c r="B123" s="9"/>
      <c r="C123" s="9"/>
      <c r="D123" s="122"/>
      <c r="E123" s="9"/>
      <c r="F123" s="9"/>
      <c r="G123" s="602"/>
      <c r="H123" s="603"/>
      <c r="I123" s="604"/>
      <c r="J123" s="45" t="s">
        <v>2</v>
      </c>
      <c r="K123" s="45"/>
      <c r="L123" s="45"/>
      <c r="M123" s="46"/>
      <c r="N123" s="104"/>
      <c r="V123" s="127"/>
    </row>
    <row r="124" spans="1:22" ht="21" thickBot="1" x14ac:dyDescent="0.3">
      <c r="A124" s="505"/>
      <c r="B124" s="77" t="s">
        <v>38</v>
      </c>
      <c r="C124" s="77" t="s">
        <v>40</v>
      </c>
      <c r="D124" s="77" t="s">
        <v>23</v>
      </c>
      <c r="E124" s="503" t="s">
        <v>42</v>
      </c>
      <c r="F124" s="503"/>
      <c r="G124" s="507"/>
      <c r="H124" s="508"/>
      <c r="I124" s="509"/>
      <c r="J124" s="14" t="s">
        <v>1</v>
      </c>
      <c r="K124" s="15"/>
      <c r="L124" s="15"/>
      <c r="M124" s="16"/>
      <c r="N124" s="104"/>
      <c r="V124" s="127"/>
    </row>
    <row r="125" spans="1:22" ht="13.8" thickBot="1" x14ac:dyDescent="0.3">
      <c r="A125" s="506"/>
      <c r="B125" s="10"/>
      <c r="C125" s="10"/>
      <c r="D125" s="11"/>
      <c r="E125" s="12" t="s">
        <v>4</v>
      </c>
      <c r="F125" s="13"/>
      <c r="G125" s="599"/>
      <c r="H125" s="600"/>
      <c r="I125" s="601"/>
      <c r="J125" s="14" t="s">
        <v>0</v>
      </c>
      <c r="K125" s="15"/>
      <c r="L125" s="15"/>
      <c r="M125" s="16"/>
      <c r="N125" s="104"/>
      <c r="V125" s="127"/>
    </row>
    <row r="126" spans="1:22" ht="21.6" thickTop="1" thickBot="1" x14ac:dyDescent="0.3">
      <c r="A126" s="504">
        <f t="shared" ref="A126" si="24">A122+1</f>
        <v>28</v>
      </c>
      <c r="B126" s="76" t="s">
        <v>37</v>
      </c>
      <c r="C126" s="76" t="s">
        <v>39</v>
      </c>
      <c r="D126" s="76" t="s">
        <v>24</v>
      </c>
      <c r="E126" s="502" t="s">
        <v>41</v>
      </c>
      <c r="F126" s="502"/>
      <c r="G126" s="502" t="s">
        <v>32</v>
      </c>
      <c r="H126" s="510"/>
      <c r="I126" s="50"/>
      <c r="J126" s="47" t="s">
        <v>2</v>
      </c>
      <c r="K126" s="48"/>
      <c r="L126" s="48"/>
      <c r="M126" s="49"/>
      <c r="N126" s="104"/>
      <c r="V126" s="127"/>
    </row>
    <row r="127" spans="1:22" ht="13.8" thickBot="1" x14ac:dyDescent="0.3">
      <c r="A127" s="505"/>
      <c r="B127" s="9"/>
      <c r="C127" s="9"/>
      <c r="D127" s="122"/>
      <c r="E127" s="9"/>
      <c r="F127" s="9"/>
      <c r="G127" s="602"/>
      <c r="H127" s="603"/>
      <c r="I127" s="604"/>
      <c r="J127" s="45" t="s">
        <v>2</v>
      </c>
      <c r="K127" s="45"/>
      <c r="L127" s="45"/>
      <c r="M127" s="46"/>
      <c r="N127" s="104"/>
      <c r="V127" s="127"/>
    </row>
    <row r="128" spans="1:22" ht="21" thickBot="1" x14ac:dyDescent="0.3">
      <c r="A128" s="505"/>
      <c r="B128" s="77" t="s">
        <v>38</v>
      </c>
      <c r="C128" s="77" t="s">
        <v>40</v>
      </c>
      <c r="D128" s="77" t="s">
        <v>23</v>
      </c>
      <c r="E128" s="503" t="s">
        <v>42</v>
      </c>
      <c r="F128" s="503"/>
      <c r="G128" s="507"/>
      <c r="H128" s="508"/>
      <c r="I128" s="509"/>
      <c r="J128" s="14" t="s">
        <v>1</v>
      </c>
      <c r="K128" s="15"/>
      <c r="L128" s="15"/>
      <c r="M128" s="16"/>
      <c r="N128" s="104"/>
      <c r="V128" s="127"/>
    </row>
    <row r="129" spans="1:22" ht="13.8" thickBot="1" x14ac:dyDescent="0.3">
      <c r="A129" s="506"/>
      <c r="B129" s="10"/>
      <c r="C129" s="10"/>
      <c r="D129" s="11"/>
      <c r="E129" s="12" t="s">
        <v>4</v>
      </c>
      <c r="F129" s="13"/>
      <c r="G129" s="599"/>
      <c r="H129" s="600"/>
      <c r="I129" s="601"/>
      <c r="J129" s="14" t="s">
        <v>0</v>
      </c>
      <c r="K129" s="15"/>
      <c r="L129" s="15"/>
      <c r="M129" s="16"/>
      <c r="N129" s="104"/>
      <c r="V129" s="127"/>
    </row>
    <row r="130" spans="1:22" ht="21.6" thickTop="1" thickBot="1" x14ac:dyDescent="0.3">
      <c r="A130" s="504">
        <f t="shared" ref="A130" si="25">A126+1</f>
        <v>29</v>
      </c>
      <c r="B130" s="76" t="s">
        <v>37</v>
      </c>
      <c r="C130" s="76" t="s">
        <v>39</v>
      </c>
      <c r="D130" s="76" t="s">
        <v>24</v>
      </c>
      <c r="E130" s="502" t="s">
        <v>41</v>
      </c>
      <c r="F130" s="502"/>
      <c r="G130" s="502" t="s">
        <v>32</v>
      </c>
      <c r="H130" s="510"/>
      <c r="I130" s="50"/>
      <c r="J130" s="47" t="s">
        <v>2</v>
      </c>
      <c r="K130" s="48"/>
      <c r="L130" s="48"/>
      <c r="M130" s="49"/>
      <c r="N130" s="104"/>
      <c r="V130" s="127"/>
    </row>
    <row r="131" spans="1:22" ht="13.8" thickBot="1" x14ac:dyDescent="0.3">
      <c r="A131" s="505"/>
      <c r="B131" s="9"/>
      <c r="C131" s="9"/>
      <c r="D131" s="122"/>
      <c r="E131" s="9"/>
      <c r="F131" s="9"/>
      <c r="G131" s="602"/>
      <c r="H131" s="603"/>
      <c r="I131" s="604"/>
      <c r="J131" s="45" t="s">
        <v>2</v>
      </c>
      <c r="K131" s="45"/>
      <c r="L131" s="45"/>
      <c r="M131" s="46"/>
      <c r="N131" s="104"/>
      <c r="V131" s="127"/>
    </row>
    <row r="132" spans="1:22" ht="21" thickBot="1" x14ac:dyDescent="0.3">
      <c r="A132" s="505"/>
      <c r="B132" s="77" t="s">
        <v>38</v>
      </c>
      <c r="C132" s="77" t="s">
        <v>40</v>
      </c>
      <c r="D132" s="77" t="s">
        <v>23</v>
      </c>
      <c r="E132" s="503" t="s">
        <v>42</v>
      </c>
      <c r="F132" s="503"/>
      <c r="G132" s="507"/>
      <c r="H132" s="508"/>
      <c r="I132" s="509"/>
      <c r="J132" s="14" t="s">
        <v>1</v>
      </c>
      <c r="K132" s="15"/>
      <c r="L132" s="15"/>
      <c r="M132" s="16"/>
      <c r="N132" s="104"/>
      <c r="V132" s="127"/>
    </row>
    <row r="133" spans="1:22" ht="13.8" thickBot="1" x14ac:dyDescent="0.3">
      <c r="A133" s="506"/>
      <c r="B133" s="10"/>
      <c r="C133" s="10"/>
      <c r="D133" s="11"/>
      <c r="E133" s="12" t="s">
        <v>4</v>
      </c>
      <c r="F133" s="13"/>
      <c r="G133" s="599"/>
      <c r="H133" s="600"/>
      <c r="I133" s="601"/>
      <c r="J133" s="14" t="s">
        <v>0</v>
      </c>
      <c r="K133" s="15"/>
      <c r="L133" s="15"/>
      <c r="M133" s="16"/>
      <c r="N133" s="104"/>
      <c r="V133" s="127"/>
    </row>
    <row r="134" spans="1:22" ht="21.6" thickTop="1" thickBot="1" x14ac:dyDescent="0.3">
      <c r="A134" s="504">
        <f t="shared" ref="A134" si="26">A130+1</f>
        <v>30</v>
      </c>
      <c r="B134" s="76" t="s">
        <v>37</v>
      </c>
      <c r="C134" s="76" t="s">
        <v>39</v>
      </c>
      <c r="D134" s="76" t="s">
        <v>24</v>
      </c>
      <c r="E134" s="502" t="s">
        <v>41</v>
      </c>
      <c r="F134" s="502"/>
      <c r="G134" s="502" t="s">
        <v>32</v>
      </c>
      <c r="H134" s="510"/>
      <c r="I134" s="50"/>
      <c r="J134" s="47" t="s">
        <v>2</v>
      </c>
      <c r="K134" s="48"/>
      <c r="L134" s="48"/>
      <c r="M134" s="49"/>
      <c r="N134" s="104"/>
      <c r="V134" s="127"/>
    </row>
    <row r="135" spans="1:22" ht="13.8" thickBot="1" x14ac:dyDescent="0.3">
      <c r="A135" s="505"/>
      <c r="B135" s="9"/>
      <c r="C135" s="9"/>
      <c r="D135" s="122"/>
      <c r="E135" s="9"/>
      <c r="F135" s="9"/>
      <c r="G135" s="602"/>
      <c r="H135" s="603"/>
      <c r="I135" s="604"/>
      <c r="J135" s="45" t="s">
        <v>2</v>
      </c>
      <c r="K135" s="45"/>
      <c r="L135" s="45"/>
      <c r="M135" s="46"/>
      <c r="N135" s="104"/>
      <c r="V135" s="127"/>
    </row>
    <row r="136" spans="1:22" ht="21" thickBot="1" x14ac:dyDescent="0.3">
      <c r="A136" s="505"/>
      <c r="B136" s="77" t="s">
        <v>38</v>
      </c>
      <c r="C136" s="77" t="s">
        <v>40</v>
      </c>
      <c r="D136" s="77" t="s">
        <v>23</v>
      </c>
      <c r="E136" s="503" t="s">
        <v>42</v>
      </c>
      <c r="F136" s="503"/>
      <c r="G136" s="507"/>
      <c r="H136" s="508"/>
      <c r="I136" s="509"/>
      <c r="J136" s="14" t="s">
        <v>1</v>
      </c>
      <c r="K136" s="15"/>
      <c r="L136" s="15"/>
      <c r="M136" s="16"/>
      <c r="N136" s="104"/>
      <c r="V136" s="127"/>
    </row>
    <row r="137" spans="1:22" ht="13.8" thickBot="1" x14ac:dyDescent="0.3">
      <c r="A137" s="506"/>
      <c r="B137" s="10"/>
      <c r="C137" s="10"/>
      <c r="D137" s="11"/>
      <c r="E137" s="12" t="s">
        <v>4</v>
      </c>
      <c r="F137" s="13"/>
      <c r="G137" s="599"/>
      <c r="H137" s="600"/>
      <c r="I137" s="601"/>
      <c r="J137" s="14" t="s">
        <v>0</v>
      </c>
      <c r="K137" s="15"/>
      <c r="L137" s="15"/>
      <c r="M137" s="16"/>
      <c r="N137" s="104"/>
      <c r="V137" s="127"/>
    </row>
    <row r="138" spans="1:22" ht="21.6" thickTop="1" thickBot="1" x14ac:dyDescent="0.3">
      <c r="A138" s="504">
        <f t="shared" ref="A138" si="27">A134+1</f>
        <v>31</v>
      </c>
      <c r="B138" s="76" t="s">
        <v>37</v>
      </c>
      <c r="C138" s="76" t="s">
        <v>39</v>
      </c>
      <c r="D138" s="76" t="s">
        <v>24</v>
      </c>
      <c r="E138" s="502" t="s">
        <v>41</v>
      </c>
      <c r="F138" s="502"/>
      <c r="G138" s="502" t="s">
        <v>32</v>
      </c>
      <c r="H138" s="510"/>
      <c r="I138" s="50"/>
      <c r="J138" s="47" t="s">
        <v>2</v>
      </c>
      <c r="K138" s="48"/>
      <c r="L138" s="48"/>
      <c r="M138" s="49"/>
      <c r="N138" s="104"/>
      <c r="V138" s="127"/>
    </row>
    <row r="139" spans="1:22" ht="13.8" thickBot="1" x14ac:dyDescent="0.3">
      <c r="A139" s="505"/>
      <c r="B139" s="9"/>
      <c r="C139" s="9"/>
      <c r="D139" s="122"/>
      <c r="E139" s="9"/>
      <c r="F139" s="9"/>
      <c r="G139" s="602"/>
      <c r="H139" s="603"/>
      <c r="I139" s="604"/>
      <c r="J139" s="45" t="s">
        <v>2</v>
      </c>
      <c r="K139" s="45"/>
      <c r="L139" s="45"/>
      <c r="M139" s="46"/>
      <c r="N139" s="104"/>
      <c r="V139" s="127"/>
    </row>
    <row r="140" spans="1:22" ht="21" thickBot="1" x14ac:dyDescent="0.3">
      <c r="A140" s="505"/>
      <c r="B140" s="77" t="s">
        <v>38</v>
      </c>
      <c r="C140" s="77" t="s">
        <v>40</v>
      </c>
      <c r="D140" s="77" t="s">
        <v>23</v>
      </c>
      <c r="E140" s="503" t="s">
        <v>42</v>
      </c>
      <c r="F140" s="503"/>
      <c r="G140" s="507"/>
      <c r="H140" s="508"/>
      <c r="I140" s="509"/>
      <c r="J140" s="14" t="s">
        <v>1</v>
      </c>
      <c r="K140" s="15"/>
      <c r="L140" s="15"/>
      <c r="M140" s="16"/>
      <c r="N140" s="104"/>
      <c r="V140" s="127"/>
    </row>
    <row r="141" spans="1:22" ht="13.8" thickBot="1" x14ac:dyDescent="0.3">
      <c r="A141" s="506"/>
      <c r="B141" s="10"/>
      <c r="C141" s="10"/>
      <c r="D141" s="11"/>
      <c r="E141" s="12" t="s">
        <v>4</v>
      </c>
      <c r="F141" s="13"/>
      <c r="G141" s="599"/>
      <c r="H141" s="600"/>
      <c r="I141" s="601"/>
      <c r="J141" s="14" t="s">
        <v>0</v>
      </c>
      <c r="K141" s="15"/>
      <c r="L141" s="15"/>
      <c r="M141" s="16"/>
      <c r="N141" s="104"/>
      <c r="V141" s="127"/>
    </row>
    <row r="142" spans="1:22" ht="21.6" thickTop="1" thickBot="1" x14ac:dyDescent="0.3">
      <c r="A142" s="504">
        <f t="shared" ref="A142" si="28">A138+1</f>
        <v>32</v>
      </c>
      <c r="B142" s="76" t="s">
        <v>37</v>
      </c>
      <c r="C142" s="76" t="s">
        <v>39</v>
      </c>
      <c r="D142" s="76" t="s">
        <v>24</v>
      </c>
      <c r="E142" s="502" t="s">
        <v>41</v>
      </c>
      <c r="F142" s="502"/>
      <c r="G142" s="502" t="s">
        <v>32</v>
      </c>
      <c r="H142" s="510"/>
      <c r="I142" s="50"/>
      <c r="J142" s="47" t="s">
        <v>2</v>
      </c>
      <c r="K142" s="48"/>
      <c r="L142" s="48"/>
      <c r="M142" s="49"/>
      <c r="N142" s="104"/>
      <c r="V142" s="127"/>
    </row>
    <row r="143" spans="1:22" ht="13.8" thickBot="1" x14ac:dyDescent="0.3">
      <c r="A143" s="505"/>
      <c r="B143" s="9"/>
      <c r="C143" s="9"/>
      <c r="D143" s="122"/>
      <c r="E143" s="9"/>
      <c r="F143" s="9"/>
      <c r="G143" s="602"/>
      <c r="H143" s="603"/>
      <c r="I143" s="604"/>
      <c r="J143" s="45" t="s">
        <v>2</v>
      </c>
      <c r="K143" s="45"/>
      <c r="L143" s="45"/>
      <c r="M143" s="46"/>
      <c r="N143" s="104"/>
      <c r="V143" s="127"/>
    </row>
    <row r="144" spans="1:22" ht="21" thickBot="1" x14ac:dyDescent="0.3">
      <c r="A144" s="505"/>
      <c r="B144" s="77" t="s">
        <v>38</v>
      </c>
      <c r="C144" s="77" t="s">
        <v>40</v>
      </c>
      <c r="D144" s="77" t="s">
        <v>23</v>
      </c>
      <c r="E144" s="503" t="s">
        <v>42</v>
      </c>
      <c r="F144" s="503"/>
      <c r="G144" s="507"/>
      <c r="H144" s="508"/>
      <c r="I144" s="509"/>
      <c r="J144" s="14" t="s">
        <v>1</v>
      </c>
      <c r="K144" s="15"/>
      <c r="L144" s="15"/>
      <c r="M144" s="16"/>
      <c r="N144" s="104"/>
      <c r="V144" s="127"/>
    </row>
    <row r="145" spans="1:22" ht="13.8" thickBot="1" x14ac:dyDescent="0.3">
      <c r="A145" s="506"/>
      <c r="B145" s="10"/>
      <c r="C145" s="10"/>
      <c r="D145" s="11"/>
      <c r="E145" s="12" t="s">
        <v>4</v>
      </c>
      <c r="F145" s="13"/>
      <c r="G145" s="599"/>
      <c r="H145" s="600"/>
      <c r="I145" s="601"/>
      <c r="J145" s="14" t="s">
        <v>0</v>
      </c>
      <c r="K145" s="15"/>
      <c r="L145" s="15"/>
      <c r="M145" s="16"/>
      <c r="N145" s="104"/>
      <c r="V145" s="127"/>
    </row>
    <row r="146" spans="1:22" ht="21.6" thickTop="1" thickBot="1" x14ac:dyDescent="0.3">
      <c r="A146" s="504">
        <f t="shared" ref="A146" si="29">A142+1</f>
        <v>33</v>
      </c>
      <c r="B146" s="76" t="s">
        <v>37</v>
      </c>
      <c r="C146" s="76" t="s">
        <v>39</v>
      </c>
      <c r="D146" s="76" t="s">
        <v>24</v>
      </c>
      <c r="E146" s="502" t="s">
        <v>41</v>
      </c>
      <c r="F146" s="502"/>
      <c r="G146" s="502" t="s">
        <v>32</v>
      </c>
      <c r="H146" s="510"/>
      <c r="I146" s="50"/>
      <c r="J146" s="47" t="s">
        <v>2</v>
      </c>
      <c r="K146" s="48"/>
      <c r="L146" s="48"/>
      <c r="M146" s="49"/>
      <c r="N146" s="104"/>
      <c r="V146" s="127"/>
    </row>
    <row r="147" spans="1:22" ht="13.8" thickBot="1" x14ac:dyDescent="0.3">
      <c r="A147" s="505"/>
      <c r="B147" s="9"/>
      <c r="C147" s="9"/>
      <c r="D147" s="122"/>
      <c r="E147" s="9"/>
      <c r="F147" s="9"/>
      <c r="G147" s="602"/>
      <c r="H147" s="603"/>
      <c r="I147" s="604"/>
      <c r="J147" s="45" t="s">
        <v>2</v>
      </c>
      <c r="K147" s="45"/>
      <c r="L147" s="45"/>
      <c r="M147" s="46"/>
      <c r="N147" s="104"/>
      <c r="V147" s="127"/>
    </row>
    <row r="148" spans="1:22" ht="21" thickBot="1" x14ac:dyDescent="0.3">
      <c r="A148" s="505"/>
      <c r="B148" s="77" t="s">
        <v>38</v>
      </c>
      <c r="C148" s="77" t="s">
        <v>40</v>
      </c>
      <c r="D148" s="77" t="s">
        <v>23</v>
      </c>
      <c r="E148" s="503" t="s">
        <v>42</v>
      </c>
      <c r="F148" s="503"/>
      <c r="G148" s="507"/>
      <c r="H148" s="508"/>
      <c r="I148" s="509"/>
      <c r="J148" s="14" t="s">
        <v>1</v>
      </c>
      <c r="K148" s="15"/>
      <c r="L148" s="15"/>
      <c r="M148" s="16"/>
      <c r="N148" s="104"/>
      <c r="V148" s="127"/>
    </row>
    <row r="149" spans="1:22" ht="13.8" thickBot="1" x14ac:dyDescent="0.3">
      <c r="A149" s="506"/>
      <c r="B149" s="10"/>
      <c r="C149" s="10"/>
      <c r="D149" s="11"/>
      <c r="E149" s="12" t="s">
        <v>4</v>
      </c>
      <c r="F149" s="13"/>
      <c r="G149" s="599"/>
      <c r="H149" s="600"/>
      <c r="I149" s="601"/>
      <c r="J149" s="14" t="s">
        <v>0</v>
      </c>
      <c r="K149" s="15"/>
      <c r="L149" s="15"/>
      <c r="M149" s="16"/>
      <c r="N149" s="104"/>
      <c r="V149" s="127"/>
    </row>
    <row r="150" spans="1:22" ht="21.6" thickTop="1" thickBot="1" x14ac:dyDescent="0.3">
      <c r="A150" s="504">
        <f t="shared" ref="A150" si="30">A146+1</f>
        <v>34</v>
      </c>
      <c r="B150" s="76" t="s">
        <v>37</v>
      </c>
      <c r="C150" s="76" t="s">
        <v>39</v>
      </c>
      <c r="D150" s="76" t="s">
        <v>24</v>
      </c>
      <c r="E150" s="502" t="s">
        <v>41</v>
      </c>
      <c r="F150" s="502"/>
      <c r="G150" s="502" t="s">
        <v>32</v>
      </c>
      <c r="H150" s="510"/>
      <c r="I150" s="50"/>
      <c r="J150" s="47" t="s">
        <v>2</v>
      </c>
      <c r="K150" s="48"/>
      <c r="L150" s="48"/>
      <c r="M150" s="49"/>
      <c r="N150" s="104"/>
      <c r="V150" s="127"/>
    </row>
    <row r="151" spans="1:22" ht="13.8" thickBot="1" x14ac:dyDescent="0.3">
      <c r="A151" s="505"/>
      <c r="B151" s="9"/>
      <c r="C151" s="9"/>
      <c r="D151" s="122"/>
      <c r="E151" s="9"/>
      <c r="F151" s="9"/>
      <c r="G151" s="602"/>
      <c r="H151" s="603"/>
      <c r="I151" s="604"/>
      <c r="J151" s="45" t="s">
        <v>2</v>
      </c>
      <c r="K151" s="45"/>
      <c r="L151" s="45"/>
      <c r="M151" s="46"/>
      <c r="N151" s="104"/>
      <c r="V151" s="127"/>
    </row>
    <row r="152" spans="1:22" ht="21" thickBot="1" x14ac:dyDescent="0.3">
      <c r="A152" s="505"/>
      <c r="B152" s="77" t="s">
        <v>38</v>
      </c>
      <c r="C152" s="77" t="s">
        <v>40</v>
      </c>
      <c r="D152" s="77" t="s">
        <v>23</v>
      </c>
      <c r="E152" s="503" t="s">
        <v>42</v>
      </c>
      <c r="F152" s="503"/>
      <c r="G152" s="507"/>
      <c r="H152" s="508"/>
      <c r="I152" s="509"/>
      <c r="J152" s="14" t="s">
        <v>1</v>
      </c>
      <c r="K152" s="15"/>
      <c r="L152" s="15"/>
      <c r="M152" s="16"/>
      <c r="N152" s="104"/>
      <c r="V152" s="127"/>
    </row>
    <row r="153" spans="1:22" ht="13.8" thickBot="1" x14ac:dyDescent="0.3">
      <c r="A153" s="506"/>
      <c r="B153" s="10"/>
      <c r="C153" s="10"/>
      <c r="D153" s="11"/>
      <c r="E153" s="12" t="s">
        <v>4</v>
      </c>
      <c r="F153" s="13"/>
      <c r="G153" s="599"/>
      <c r="H153" s="600"/>
      <c r="I153" s="601"/>
      <c r="J153" s="14" t="s">
        <v>0</v>
      </c>
      <c r="K153" s="15"/>
      <c r="L153" s="15"/>
      <c r="M153" s="16"/>
      <c r="N153" s="104"/>
      <c r="V153" s="127"/>
    </row>
    <row r="154" spans="1:22" ht="21.6" thickTop="1" thickBot="1" x14ac:dyDescent="0.3">
      <c r="A154" s="504">
        <f t="shared" ref="A154" si="31">A150+1</f>
        <v>35</v>
      </c>
      <c r="B154" s="76" t="s">
        <v>37</v>
      </c>
      <c r="C154" s="76" t="s">
        <v>39</v>
      </c>
      <c r="D154" s="76" t="s">
        <v>24</v>
      </c>
      <c r="E154" s="502" t="s">
        <v>41</v>
      </c>
      <c r="F154" s="502"/>
      <c r="G154" s="502" t="s">
        <v>32</v>
      </c>
      <c r="H154" s="510"/>
      <c r="I154" s="50"/>
      <c r="J154" s="47" t="s">
        <v>2</v>
      </c>
      <c r="K154" s="48"/>
      <c r="L154" s="48"/>
      <c r="M154" s="49"/>
      <c r="N154" s="104"/>
      <c r="V154" s="127"/>
    </row>
    <row r="155" spans="1:22" ht="13.8" thickBot="1" x14ac:dyDescent="0.3">
      <c r="A155" s="505"/>
      <c r="B155" s="9"/>
      <c r="C155" s="9"/>
      <c r="D155" s="122"/>
      <c r="E155" s="9"/>
      <c r="F155" s="9"/>
      <c r="G155" s="602"/>
      <c r="H155" s="603"/>
      <c r="I155" s="604"/>
      <c r="J155" s="45" t="s">
        <v>2</v>
      </c>
      <c r="K155" s="45"/>
      <c r="L155" s="45"/>
      <c r="M155" s="46"/>
      <c r="N155" s="104"/>
      <c r="V155" s="127"/>
    </row>
    <row r="156" spans="1:22" ht="21" thickBot="1" x14ac:dyDescent="0.3">
      <c r="A156" s="505"/>
      <c r="B156" s="77" t="s">
        <v>38</v>
      </c>
      <c r="C156" s="77" t="s">
        <v>40</v>
      </c>
      <c r="D156" s="77" t="s">
        <v>23</v>
      </c>
      <c r="E156" s="503" t="s">
        <v>42</v>
      </c>
      <c r="F156" s="503"/>
      <c r="G156" s="507"/>
      <c r="H156" s="508"/>
      <c r="I156" s="509"/>
      <c r="J156" s="14" t="s">
        <v>1</v>
      </c>
      <c r="K156" s="15"/>
      <c r="L156" s="15"/>
      <c r="M156" s="16"/>
      <c r="N156" s="104"/>
      <c r="V156" s="127"/>
    </row>
    <row r="157" spans="1:22" ht="13.8" thickBot="1" x14ac:dyDescent="0.3">
      <c r="A157" s="506"/>
      <c r="B157" s="10"/>
      <c r="C157" s="10"/>
      <c r="D157" s="11"/>
      <c r="E157" s="12" t="s">
        <v>4</v>
      </c>
      <c r="F157" s="13"/>
      <c r="G157" s="599"/>
      <c r="H157" s="600"/>
      <c r="I157" s="601"/>
      <c r="J157" s="14" t="s">
        <v>0</v>
      </c>
      <c r="K157" s="15"/>
      <c r="L157" s="15"/>
      <c r="M157" s="16"/>
      <c r="N157" s="104"/>
      <c r="V157" s="127"/>
    </row>
    <row r="158" spans="1:22" ht="21.6" thickTop="1" thickBot="1" x14ac:dyDescent="0.3">
      <c r="A158" s="504">
        <f t="shared" ref="A158" si="32">A154+1</f>
        <v>36</v>
      </c>
      <c r="B158" s="76" t="s">
        <v>37</v>
      </c>
      <c r="C158" s="76" t="s">
        <v>39</v>
      </c>
      <c r="D158" s="76" t="s">
        <v>24</v>
      </c>
      <c r="E158" s="502" t="s">
        <v>41</v>
      </c>
      <c r="F158" s="502"/>
      <c r="G158" s="502" t="s">
        <v>32</v>
      </c>
      <c r="H158" s="510"/>
      <c r="I158" s="50"/>
      <c r="J158" s="47" t="s">
        <v>2</v>
      </c>
      <c r="K158" s="48"/>
      <c r="L158" s="48"/>
      <c r="M158" s="49"/>
      <c r="N158" s="104"/>
      <c r="V158" s="127"/>
    </row>
    <row r="159" spans="1:22" ht="13.8" thickBot="1" x14ac:dyDescent="0.3">
      <c r="A159" s="505"/>
      <c r="B159" s="9"/>
      <c r="C159" s="9"/>
      <c r="D159" s="122"/>
      <c r="E159" s="9"/>
      <c r="F159" s="9"/>
      <c r="G159" s="602"/>
      <c r="H159" s="603"/>
      <c r="I159" s="604"/>
      <c r="J159" s="45" t="s">
        <v>2</v>
      </c>
      <c r="K159" s="45"/>
      <c r="L159" s="45"/>
      <c r="M159" s="46"/>
      <c r="N159" s="104"/>
      <c r="V159" s="127"/>
    </row>
    <row r="160" spans="1:22" ht="21" thickBot="1" x14ac:dyDescent="0.3">
      <c r="A160" s="505"/>
      <c r="B160" s="77" t="s">
        <v>38</v>
      </c>
      <c r="C160" s="77" t="s">
        <v>40</v>
      </c>
      <c r="D160" s="77" t="s">
        <v>23</v>
      </c>
      <c r="E160" s="503" t="s">
        <v>42</v>
      </c>
      <c r="F160" s="503"/>
      <c r="G160" s="507"/>
      <c r="H160" s="508"/>
      <c r="I160" s="509"/>
      <c r="J160" s="14" t="s">
        <v>1</v>
      </c>
      <c r="K160" s="15"/>
      <c r="L160" s="15"/>
      <c r="M160" s="16"/>
      <c r="N160" s="104"/>
      <c r="V160" s="127"/>
    </row>
    <row r="161" spans="1:22" ht="13.8" thickBot="1" x14ac:dyDescent="0.3">
      <c r="A161" s="506"/>
      <c r="B161" s="10"/>
      <c r="C161" s="10"/>
      <c r="D161" s="11"/>
      <c r="E161" s="12" t="s">
        <v>4</v>
      </c>
      <c r="F161" s="13"/>
      <c r="G161" s="599"/>
      <c r="H161" s="600"/>
      <c r="I161" s="601"/>
      <c r="J161" s="14" t="s">
        <v>0</v>
      </c>
      <c r="K161" s="15"/>
      <c r="L161" s="15"/>
      <c r="M161" s="16"/>
      <c r="N161" s="104"/>
      <c r="V161" s="127"/>
    </row>
    <row r="162" spans="1:22" ht="21.6" thickTop="1" thickBot="1" x14ac:dyDescent="0.3">
      <c r="A162" s="504">
        <f t="shared" ref="A162" si="33">A158+1</f>
        <v>37</v>
      </c>
      <c r="B162" s="76" t="s">
        <v>37</v>
      </c>
      <c r="C162" s="76" t="s">
        <v>39</v>
      </c>
      <c r="D162" s="76" t="s">
        <v>24</v>
      </c>
      <c r="E162" s="502" t="s">
        <v>41</v>
      </c>
      <c r="F162" s="502"/>
      <c r="G162" s="502" t="s">
        <v>32</v>
      </c>
      <c r="H162" s="510"/>
      <c r="I162" s="50"/>
      <c r="J162" s="47" t="s">
        <v>2</v>
      </c>
      <c r="K162" s="48"/>
      <c r="L162" s="48"/>
      <c r="M162" s="49"/>
      <c r="N162" s="104"/>
      <c r="V162" s="127"/>
    </row>
    <row r="163" spans="1:22" ht="13.8" thickBot="1" x14ac:dyDescent="0.3">
      <c r="A163" s="505"/>
      <c r="B163" s="9"/>
      <c r="C163" s="9"/>
      <c r="D163" s="122"/>
      <c r="E163" s="9"/>
      <c r="F163" s="9"/>
      <c r="G163" s="602"/>
      <c r="H163" s="603"/>
      <c r="I163" s="604"/>
      <c r="J163" s="45" t="s">
        <v>2</v>
      </c>
      <c r="K163" s="45"/>
      <c r="L163" s="45"/>
      <c r="M163" s="46"/>
      <c r="N163" s="104"/>
      <c r="V163" s="127"/>
    </row>
    <row r="164" spans="1:22" ht="21" thickBot="1" x14ac:dyDescent="0.3">
      <c r="A164" s="505"/>
      <c r="B164" s="77" t="s">
        <v>38</v>
      </c>
      <c r="C164" s="77" t="s">
        <v>40</v>
      </c>
      <c r="D164" s="77" t="s">
        <v>23</v>
      </c>
      <c r="E164" s="503" t="s">
        <v>42</v>
      </c>
      <c r="F164" s="503"/>
      <c r="G164" s="507"/>
      <c r="H164" s="508"/>
      <c r="I164" s="509"/>
      <c r="J164" s="14" t="s">
        <v>1</v>
      </c>
      <c r="K164" s="15"/>
      <c r="L164" s="15"/>
      <c r="M164" s="16"/>
      <c r="N164" s="104"/>
      <c r="V164" s="127"/>
    </row>
    <row r="165" spans="1:22" ht="13.8" thickBot="1" x14ac:dyDescent="0.3">
      <c r="A165" s="506"/>
      <c r="B165" s="10"/>
      <c r="C165" s="10"/>
      <c r="D165" s="11"/>
      <c r="E165" s="12" t="s">
        <v>4</v>
      </c>
      <c r="F165" s="13"/>
      <c r="G165" s="599"/>
      <c r="H165" s="600"/>
      <c r="I165" s="601"/>
      <c r="J165" s="14" t="s">
        <v>0</v>
      </c>
      <c r="K165" s="15"/>
      <c r="L165" s="15"/>
      <c r="M165" s="16"/>
      <c r="N165" s="104"/>
      <c r="V165" s="127"/>
    </row>
    <row r="166" spans="1:22" ht="21.6" thickTop="1" thickBot="1" x14ac:dyDescent="0.3">
      <c r="A166" s="504">
        <f t="shared" ref="A166" si="34">A162+1</f>
        <v>38</v>
      </c>
      <c r="B166" s="76" t="s">
        <v>37</v>
      </c>
      <c r="C166" s="76" t="s">
        <v>39</v>
      </c>
      <c r="D166" s="76" t="s">
        <v>24</v>
      </c>
      <c r="E166" s="502" t="s">
        <v>41</v>
      </c>
      <c r="F166" s="502"/>
      <c r="G166" s="502" t="s">
        <v>32</v>
      </c>
      <c r="H166" s="510"/>
      <c r="I166" s="50"/>
      <c r="J166" s="47" t="s">
        <v>2</v>
      </c>
      <c r="K166" s="48"/>
      <c r="L166" s="48"/>
      <c r="M166" s="49"/>
      <c r="N166" s="104"/>
      <c r="V166" s="127"/>
    </row>
    <row r="167" spans="1:22" ht="13.8" thickBot="1" x14ac:dyDescent="0.3">
      <c r="A167" s="505"/>
      <c r="B167" s="9"/>
      <c r="C167" s="9"/>
      <c r="D167" s="122"/>
      <c r="E167" s="9"/>
      <c r="F167" s="9"/>
      <c r="G167" s="602"/>
      <c r="H167" s="603"/>
      <c r="I167" s="604"/>
      <c r="J167" s="45" t="s">
        <v>2</v>
      </c>
      <c r="K167" s="45"/>
      <c r="L167" s="45"/>
      <c r="M167" s="46"/>
      <c r="N167" s="104"/>
      <c r="V167" s="127"/>
    </row>
    <row r="168" spans="1:22" ht="21" thickBot="1" x14ac:dyDescent="0.3">
      <c r="A168" s="505"/>
      <c r="B168" s="77" t="s">
        <v>38</v>
      </c>
      <c r="C168" s="77" t="s">
        <v>40</v>
      </c>
      <c r="D168" s="77" t="s">
        <v>23</v>
      </c>
      <c r="E168" s="503" t="s">
        <v>42</v>
      </c>
      <c r="F168" s="503"/>
      <c r="G168" s="507"/>
      <c r="H168" s="508"/>
      <c r="I168" s="509"/>
      <c r="J168" s="14" t="s">
        <v>1</v>
      </c>
      <c r="K168" s="15"/>
      <c r="L168" s="15"/>
      <c r="M168" s="16"/>
      <c r="N168" s="104"/>
      <c r="V168" s="127"/>
    </row>
    <row r="169" spans="1:22" ht="13.8" thickBot="1" x14ac:dyDescent="0.3">
      <c r="A169" s="506"/>
      <c r="B169" s="10"/>
      <c r="C169" s="10"/>
      <c r="D169" s="11"/>
      <c r="E169" s="12" t="s">
        <v>4</v>
      </c>
      <c r="F169" s="13"/>
      <c r="G169" s="599"/>
      <c r="H169" s="600"/>
      <c r="I169" s="601"/>
      <c r="J169" s="14" t="s">
        <v>0</v>
      </c>
      <c r="K169" s="15"/>
      <c r="L169" s="15"/>
      <c r="M169" s="16"/>
      <c r="N169" s="104"/>
      <c r="V169" s="127"/>
    </row>
    <row r="170" spans="1:22" ht="21.6" thickTop="1" thickBot="1" x14ac:dyDescent="0.3">
      <c r="A170" s="504">
        <f t="shared" ref="A170" si="35">A166+1</f>
        <v>39</v>
      </c>
      <c r="B170" s="76" t="s">
        <v>37</v>
      </c>
      <c r="C170" s="76" t="s">
        <v>39</v>
      </c>
      <c r="D170" s="76" t="s">
        <v>24</v>
      </c>
      <c r="E170" s="502" t="s">
        <v>41</v>
      </c>
      <c r="F170" s="502"/>
      <c r="G170" s="502" t="s">
        <v>32</v>
      </c>
      <c r="H170" s="510"/>
      <c r="I170" s="50"/>
      <c r="J170" s="47" t="s">
        <v>2</v>
      </c>
      <c r="K170" s="48"/>
      <c r="L170" s="48"/>
      <c r="M170" s="49"/>
      <c r="N170" s="104"/>
      <c r="V170" s="127"/>
    </row>
    <row r="171" spans="1:22" ht="13.8" thickBot="1" x14ac:dyDescent="0.3">
      <c r="A171" s="505"/>
      <c r="B171" s="9"/>
      <c r="C171" s="9"/>
      <c r="D171" s="122"/>
      <c r="E171" s="9"/>
      <c r="F171" s="9"/>
      <c r="G171" s="602"/>
      <c r="H171" s="603"/>
      <c r="I171" s="604"/>
      <c r="J171" s="45" t="s">
        <v>2</v>
      </c>
      <c r="K171" s="45"/>
      <c r="L171" s="45"/>
      <c r="M171" s="46"/>
      <c r="N171" s="104"/>
      <c r="V171" s="127"/>
    </row>
    <row r="172" spans="1:22" ht="21" thickBot="1" x14ac:dyDescent="0.3">
      <c r="A172" s="505"/>
      <c r="B172" s="77" t="s">
        <v>38</v>
      </c>
      <c r="C172" s="77" t="s">
        <v>40</v>
      </c>
      <c r="D172" s="77" t="s">
        <v>23</v>
      </c>
      <c r="E172" s="503" t="s">
        <v>42</v>
      </c>
      <c r="F172" s="503"/>
      <c r="G172" s="507"/>
      <c r="H172" s="508"/>
      <c r="I172" s="509"/>
      <c r="J172" s="14" t="s">
        <v>1</v>
      </c>
      <c r="K172" s="15"/>
      <c r="L172" s="15"/>
      <c r="M172" s="16"/>
      <c r="N172" s="104"/>
      <c r="V172" s="127"/>
    </row>
    <row r="173" spans="1:22" ht="13.8" thickBot="1" x14ac:dyDescent="0.3">
      <c r="A173" s="506"/>
      <c r="B173" s="10"/>
      <c r="C173" s="10"/>
      <c r="D173" s="11"/>
      <c r="E173" s="12" t="s">
        <v>4</v>
      </c>
      <c r="F173" s="13"/>
      <c r="G173" s="599"/>
      <c r="H173" s="600"/>
      <c r="I173" s="601"/>
      <c r="J173" s="14" t="s">
        <v>0</v>
      </c>
      <c r="K173" s="15"/>
      <c r="L173" s="15"/>
      <c r="M173" s="16"/>
      <c r="N173" s="104"/>
      <c r="V173" s="127"/>
    </row>
    <row r="174" spans="1:22" ht="21.6" thickTop="1" thickBot="1" x14ac:dyDescent="0.3">
      <c r="A174" s="504">
        <f t="shared" ref="A174" si="36">A170+1</f>
        <v>40</v>
      </c>
      <c r="B174" s="76" t="s">
        <v>37</v>
      </c>
      <c r="C174" s="76" t="s">
        <v>39</v>
      </c>
      <c r="D174" s="76" t="s">
        <v>24</v>
      </c>
      <c r="E174" s="502" t="s">
        <v>41</v>
      </c>
      <c r="F174" s="502"/>
      <c r="G174" s="502" t="s">
        <v>32</v>
      </c>
      <c r="H174" s="510"/>
      <c r="I174" s="50"/>
      <c r="J174" s="47" t="s">
        <v>2</v>
      </c>
      <c r="K174" s="48"/>
      <c r="L174" s="48"/>
      <c r="M174" s="49"/>
      <c r="N174" s="104"/>
      <c r="V174" s="127"/>
    </row>
    <row r="175" spans="1:22" ht="13.8" thickBot="1" x14ac:dyDescent="0.3">
      <c r="A175" s="505"/>
      <c r="B175" s="9"/>
      <c r="C175" s="9"/>
      <c r="D175" s="122"/>
      <c r="E175" s="9"/>
      <c r="F175" s="9"/>
      <c r="G175" s="602"/>
      <c r="H175" s="603"/>
      <c r="I175" s="604"/>
      <c r="J175" s="45" t="s">
        <v>2</v>
      </c>
      <c r="K175" s="45"/>
      <c r="L175" s="45"/>
      <c r="M175" s="46"/>
      <c r="N175" s="104"/>
      <c r="V175" s="127"/>
    </row>
    <row r="176" spans="1:22" ht="21" thickBot="1" x14ac:dyDescent="0.3">
      <c r="A176" s="505"/>
      <c r="B176" s="77" t="s">
        <v>38</v>
      </c>
      <c r="C176" s="77" t="s">
        <v>40</v>
      </c>
      <c r="D176" s="77" t="s">
        <v>23</v>
      </c>
      <c r="E176" s="503" t="s">
        <v>42</v>
      </c>
      <c r="F176" s="503"/>
      <c r="G176" s="507"/>
      <c r="H176" s="508"/>
      <c r="I176" s="509"/>
      <c r="J176" s="14" t="s">
        <v>1</v>
      </c>
      <c r="K176" s="15"/>
      <c r="L176" s="15"/>
      <c r="M176" s="16"/>
      <c r="N176" s="104"/>
      <c r="V176" s="127"/>
    </row>
    <row r="177" spans="1:22" ht="13.8" thickBot="1" x14ac:dyDescent="0.3">
      <c r="A177" s="506"/>
      <c r="B177" s="10"/>
      <c r="C177" s="10"/>
      <c r="D177" s="11"/>
      <c r="E177" s="12" t="s">
        <v>4</v>
      </c>
      <c r="F177" s="13"/>
      <c r="G177" s="599"/>
      <c r="H177" s="600"/>
      <c r="I177" s="601"/>
      <c r="J177" s="14" t="s">
        <v>0</v>
      </c>
      <c r="K177" s="15"/>
      <c r="L177" s="15"/>
      <c r="M177" s="16"/>
      <c r="N177" s="104"/>
      <c r="V177" s="127"/>
    </row>
    <row r="178" spans="1:22" ht="21.6" thickTop="1" thickBot="1" x14ac:dyDescent="0.3">
      <c r="A178" s="504">
        <f t="shared" ref="A178" si="37">A174+1</f>
        <v>41</v>
      </c>
      <c r="B178" s="76" t="s">
        <v>37</v>
      </c>
      <c r="C178" s="76" t="s">
        <v>39</v>
      </c>
      <c r="D178" s="76" t="s">
        <v>24</v>
      </c>
      <c r="E178" s="502" t="s">
        <v>41</v>
      </c>
      <c r="F178" s="502"/>
      <c r="G178" s="502" t="s">
        <v>32</v>
      </c>
      <c r="H178" s="510"/>
      <c r="I178" s="50"/>
      <c r="J178" s="47" t="s">
        <v>2</v>
      </c>
      <c r="K178" s="48"/>
      <c r="L178" s="48"/>
      <c r="M178" s="49"/>
      <c r="N178" s="104"/>
      <c r="V178" s="127"/>
    </row>
    <row r="179" spans="1:22" ht="13.8" thickBot="1" x14ac:dyDescent="0.3">
      <c r="A179" s="505"/>
      <c r="B179" s="9"/>
      <c r="C179" s="9"/>
      <c r="D179" s="122"/>
      <c r="E179" s="9"/>
      <c r="F179" s="9"/>
      <c r="G179" s="602"/>
      <c r="H179" s="603"/>
      <c r="I179" s="604"/>
      <c r="J179" s="45" t="s">
        <v>2</v>
      </c>
      <c r="K179" s="45"/>
      <c r="L179" s="45"/>
      <c r="M179" s="46"/>
      <c r="N179" s="104"/>
      <c r="V179" s="127">
        <f>G179</f>
        <v>0</v>
      </c>
    </row>
    <row r="180" spans="1:22" ht="21" thickBot="1" x14ac:dyDescent="0.3">
      <c r="A180" s="505"/>
      <c r="B180" s="77" t="s">
        <v>38</v>
      </c>
      <c r="C180" s="77" t="s">
        <v>40</v>
      </c>
      <c r="D180" s="77" t="s">
        <v>23</v>
      </c>
      <c r="E180" s="503" t="s">
        <v>42</v>
      </c>
      <c r="F180" s="503"/>
      <c r="G180" s="507"/>
      <c r="H180" s="508"/>
      <c r="I180" s="509"/>
      <c r="J180" s="14" t="s">
        <v>1</v>
      </c>
      <c r="K180" s="15"/>
      <c r="L180" s="15"/>
      <c r="M180" s="16"/>
      <c r="N180" s="104"/>
      <c r="V180" s="127"/>
    </row>
    <row r="181" spans="1:22" ht="13.8" thickBot="1" x14ac:dyDescent="0.3">
      <c r="A181" s="506"/>
      <c r="B181" s="10"/>
      <c r="C181" s="10"/>
      <c r="D181" s="11"/>
      <c r="E181" s="12" t="s">
        <v>4</v>
      </c>
      <c r="F181" s="13"/>
      <c r="G181" s="599"/>
      <c r="H181" s="600"/>
      <c r="I181" s="601"/>
      <c r="J181" s="14" t="s">
        <v>0</v>
      </c>
      <c r="K181" s="15"/>
      <c r="L181" s="15"/>
      <c r="M181" s="16"/>
      <c r="N181" s="104"/>
      <c r="V181" s="127"/>
    </row>
    <row r="182" spans="1:22" ht="21.6" thickTop="1" thickBot="1" x14ac:dyDescent="0.3">
      <c r="A182" s="504">
        <f t="shared" ref="A182" si="38">A178+1</f>
        <v>42</v>
      </c>
      <c r="B182" s="76" t="s">
        <v>37</v>
      </c>
      <c r="C182" s="76" t="s">
        <v>39</v>
      </c>
      <c r="D182" s="76" t="s">
        <v>24</v>
      </c>
      <c r="E182" s="502" t="s">
        <v>41</v>
      </c>
      <c r="F182" s="502"/>
      <c r="G182" s="502" t="s">
        <v>32</v>
      </c>
      <c r="H182" s="510"/>
      <c r="I182" s="50"/>
      <c r="J182" s="47" t="s">
        <v>2</v>
      </c>
      <c r="K182" s="48"/>
      <c r="L182" s="48"/>
      <c r="M182" s="49"/>
      <c r="N182" s="104"/>
      <c r="V182" s="127"/>
    </row>
    <row r="183" spans="1:22" ht="13.8" thickBot="1" x14ac:dyDescent="0.3">
      <c r="A183" s="505"/>
      <c r="B183" s="9"/>
      <c r="C183" s="9"/>
      <c r="D183" s="122"/>
      <c r="E183" s="9"/>
      <c r="F183" s="9"/>
      <c r="G183" s="602"/>
      <c r="H183" s="603"/>
      <c r="I183" s="604"/>
      <c r="J183" s="45" t="s">
        <v>2</v>
      </c>
      <c r="K183" s="45"/>
      <c r="L183" s="45"/>
      <c r="M183" s="46"/>
      <c r="N183" s="104"/>
      <c r="V183" s="127">
        <f>G183</f>
        <v>0</v>
      </c>
    </row>
    <row r="184" spans="1:22" ht="21" thickBot="1" x14ac:dyDescent="0.3">
      <c r="A184" s="505"/>
      <c r="B184" s="77" t="s">
        <v>38</v>
      </c>
      <c r="C184" s="77" t="s">
        <v>40</v>
      </c>
      <c r="D184" s="77" t="s">
        <v>23</v>
      </c>
      <c r="E184" s="503" t="s">
        <v>42</v>
      </c>
      <c r="F184" s="503"/>
      <c r="G184" s="507"/>
      <c r="H184" s="508"/>
      <c r="I184" s="509"/>
      <c r="J184" s="14" t="s">
        <v>1</v>
      </c>
      <c r="K184" s="15"/>
      <c r="L184" s="15"/>
      <c r="M184" s="16"/>
      <c r="N184" s="104"/>
      <c r="V184" s="127"/>
    </row>
    <row r="185" spans="1:22" ht="13.8" thickBot="1" x14ac:dyDescent="0.3">
      <c r="A185" s="506"/>
      <c r="B185" s="10"/>
      <c r="C185" s="10"/>
      <c r="D185" s="11"/>
      <c r="E185" s="12" t="s">
        <v>4</v>
      </c>
      <c r="F185" s="13"/>
      <c r="G185" s="599"/>
      <c r="H185" s="600"/>
      <c r="I185" s="601"/>
      <c r="J185" s="14" t="s">
        <v>0</v>
      </c>
      <c r="K185" s="15"/>
      <c r="L185" s="15"/>
      <c r="M185" s="16"/>
      <c r="N185" s="104"/>
      <c r="V185" s="127"/>
    </row>
    <row r="186" spans="1:22" ht="21.6" thickTop="1" thickBot="1" x14ac:dyDescent="0.3">
      <c r="A186" s="504">
        <f t="shared" ref="A186" si="39">A182+1</f>
        <v>43</v>
      </c>
      <c r="B186" s="76" t="s">
        <v>37</v>
      </c>
      <c r="C186" s="76" t="s">
        <v>39</v>
      </c>
      <c r="D186" s="76" t="s">
        <v>24</v>
      </c>
      <c r="E186" s="502" t="s">
        <v>41</v>
      </c>
      <c r="F186" s="502"/>
      <c r="G186" s="502" t="s">
        <v>32</v>
      </c>
      <c r="H186" s="510"/>
      <c r="I186" s="50"/>
      <c r="J186" s="47" t="s">
        <v>2</v>
      </c>
      <c r="K186" s="48"/>
      <c r="L186" s="48"/>
      <c r="M186" s="49"/>
      <c r="N186" s="104"/>
      <c r="V186" s="127"/>
    </row>
    <row r="187" spans="1:22" ht="13.8" thickBot="1" x14ac:dyDescent="0.3">
      <c r="A187" s="505"/>
      <c r="B187" s="9"/>
      <c r="C187" s="9"/>
      <c r="D187" s="122"/>
      <c r="E187" s="9"/>
      <c r="F187" s="9"/>
      <c r="G187" s="602"/>
      <c r="H187" s="603"/>
      <c r="I187" s="604"/>
      <c r="J187" s="45" t="s">
        <v>2</v>
      </c>
      <c r="K187" s="45"/>
      <c r="L187" s="45"/>
      <c r="M187" s="46"/>
      <c r="N187" s="104"/>
      <c r="V187" s="127">
        <f>G187</f>
        <v>0</v>
      </c>
    </row>
    <row r="188" spans="1:22" ht="21" thickBot="1" x14ac:dyDescent="0.3">
      <c r="A188" s="505"/>
      <c r="B188" s="77" t="s">
        <v>38</v>
      </c>
      <c r="C188" s="77" t="s">
        <v>40</v>
      </c>
      <c r="D188" s="77" t="s">
        <v>23</v>
      </c>
      <c r="E188" s="503" t="s">
        <v>42</v>
      </c>
      <c r="F188" s="503"/>
      <c r="G188" s="507"/>
      <c r="H188" s="508"/>
      <c r="I188" s="509"/>
      <c r="J188" s="14" t="s">
        <v>1</v>
      </c>
      <c r="K188" s="15"/>
      <c r="L188" s="15"/>
      <c r="M188" s="16"/>
      <c r="N188" s="104"/>
      <c r="V188" s="127"/>
    </row>
    <row r="189" spans="1:22" ht="13.8" thickBot="1" x14ac:dyDescent="0.3">
      <c r="A189" s="506"/>
      <c r="B189" s="10"/>
      <c r="C189" s="10"/>
      <c r="D189" s="11"/>
      <c r="E189" s="12" t="s">
        <v>4</v>
      </c>
      <c r="F189" s="13"/>
      <c r="G189" s="599"/>
      <c r="H189" s="600"/>
      <c r="I189" s="601"/>
      <c r="J189" s="14" t="s">
        <v>0</v>
      </c>
      <c r="K189" s="15"/>
      <c r="L189" s="15"/>
      <c r="M189" s="16"/>
      <c r="N189" s="104"/>
      <c r="V189" s="127"/>
    </row>
    <row r="190" spans="1:22" ht="21.6" thickTop="1" thickBot="1" x14ac:dyDescent="0.3">
      <c r="A190" s="504">
        <f t="shared" ref="A190" si="40">A186+1</f>
        <v>44</v>
      </c>
      <c r="B190" s="76" t="s">
        <v>37</v>
      </c>
      <c r="C190" s="76" t="s">
        <v>39</v>
      </c>
      <c r="D190" s="76" t="s">
        <v>24</v>
      </c>
      <c r="E190" s="502" t="s">
        <v>41</v>
      </c>
      <c r="F190" s="502"/>
      <c r="G190" s="502" t="s">
        <v>32</v>
      </c>
      <c r="H190" s="510"/>
      <c r="I190" s="50"/>
      <c r="J190" s="47" t="s">
        <v>2</v>
      </c>
      <c r="K190" s="48"/>
      <c r="L190" s="48"/>
      <c r="M190" s="49"/>
      <c r="N190" s="104"/>
      <c r="V190" s="127"/>
    </row>
    <row r="191" spans="1:22" ht="13.8" thickBot="1" x14ac:dyDescent="0.3">
      <c r="A191" s="505"/>
      <c r="B191" s="9"/>
      <c r="C191" s="9"/>
      <c r="D191" s="122"/>
      <c r="E191" s="9"/>
      <c r="F191" s="9"/>
      <c r="G191" s="602"/>
      <c r="H191" s="603"/>
      <c r="I191" s="604"/>
      <c r="J191" s="45" t="s">
        <v>2</v>
      </c>
      <c r="K191" s="45"/>
      <c r="L191" s="45"/>
      <c r="M191" s="46"/>
      <c r="N191" s="104"/>
      <c r="V191" s="127">
        <f>G191</f>
        <v>0</v>
      </c>
    </row>
    <row r="192" spans="1:22" ht="21" thickBot="1" x14ac:dyDescent="0.3">
      <c r="A192" s="505"/>
      <c r="B192" s="77" t="s">
        <v>38</v>
      </c>
      <c r="C192" s="77" t="s">
        <v>40</v>
      </c>
      <c r="D192" s="77" t="s">
        <v>23</v>
      </c>
      <c r="E192" s="503" t="s">
        <v>42</v>
      </c>
      <c r="F192" s="503"/>
      <c r="G192" s="507"/>
      <c r="H192" s="508"/>
      <c r="I192" s="509"/>
      <c r="J192" s="14" t="s">
        <v>1</v>
      </c>
      <c r="K192" s="15"/>
      <c r="L192" s="15"/>
      <c r="M192" s="16"/>
      <c r="N192" s="104"/>
      <c r="V192" s="127"/>
    </row>
    <row r="193" spans="1:22" ht="13.8" thickBot="1" x14ac:dyDescent="0.3">
      <c r="A193" s="506"/>
      <c r="B193" s="10"/>
      <c r="C193" s="10"/>
      <c r="D193" s="11"/>
      <c r="E193" s="12" t="s">
        <v>4</v>
      </c>
      <c r="F193" s="13"/>
      <c r="G193" s="599"/>
      <c r="H193" s="600"/>
      <c r="I193" s="601"/>
      <c r="J193" s="14" t="s">
        <v>0</v>
      </c>
      <c r="K193" s="15"/>
      <c r="L193" s="15"/>
      <c r="M193" s="16"/>
      <c r="N193" s="104"/>
      <c r="V193" s="127"/>
    </row>
    <row r="194" spans="1:22" ht="21.6" thickTop="1" thickBot="1" x14ac:dyDescent="0.3">
      <c r="A194" s="504">
        <f t="shared" ref="A194" si="41">A190+1</f>
        <v>45</v>
      </c>
      <c r="B194" s="76" t="s">
        <v>37</v>
      </c>
      <c r="C194" s="76" t="s">
        <v>39</v>
      </c>
      <c r="D194" s="76" t="s">
        <v>24</v>
      </c>
      <c r="E194" s="502" t="s">
        <v>41</v>
      </c>
      <c r="F194" s="502"/>
      <c r="G194" s="502" t="s">
        <v>32</v>
      </c>
      <c r="H194" s="510"/>
      <c r="I194" s="50"/>
      <c r="J194" s="47" t="s">
        <v>2</v>
      </c>
      <c r="K194" s="48"/>
      <c r="L194" s="48"/>
      <c r="M194" s="49"/>
      <c r="N194" s="104"/>
      <c r="V194" s="127"/>
    </row>
    <row r="195" spans="1:22" ht="13.8" thickBot="1" x14ac:dyDescent="0.3">
      <c r="A195" s="505"/>
      <c r="B195" s="9"/>
      <c r="C195" s="9"/>
      <c r="D195" s="122"/>
      <c r="E195" s="9"/>
      <c r="F195" s="9"/>
      <c r="G195" s="602"/>
      <c r="H195" s="603"/>
      <c r="I195" s="604"/>
      <c r="J195" s="45" t="s">
        <v>2</v>
      </c>
      <c r="K195" s="45"/>
      <c r="L195" s="45"/>
      <c r="M195" s="46"/>
      <c r="N195" s="104"/>
      <c r="V195" s="127">
        <f>G195</f>
        <v>0</v>
      </c>
    </row>
    <row r="196" spans="1:22" ht="21" thickBot="1" x14ac:dyDescent="0.3">
      <c r="A196" s="505"/>
      <c r="B196" s="77" t="s">
        <v>38</v>
      </c>
      <c r="C196" s="77" t="s">
        <v>40</v>
      </c>
      <c r="D196" s="77" t="s">
        <v>23</v>
      </c>
      <c r="E196" s="503" t="s">
        <v>42</v>
      </c>
      <c r="F196" s="503"/>
      <c r="G196" s="507"/>
      <c r="H196" s="508"/>
      <c r="I196" s="509"/>
      <c r="J196" s="14" t="s">
        <v>1</v>
      </c>
      <c r="K196" s="15"/>
      <c r="L196" s="15"/>
      <c r="M196" s="16"/>
      <c r="N196" s="104"/>
      <c r="V196" s="127"/>
    </row>
    <row r="197" spans="1:22" ht="13.8" thickBot="1" x14ac:dyDescent="0.3">
      <c r="A197" s="506"/>
      <c r="B197" s="10"/>
      <c r="C197" s="10"/>
      <c r="D197" s="11"/>
      <c r="E197" s="12" t="s">
        <v>4</v>
      </c>
      <c r="F197" s="13"/>
      <c r="G197" s="599"/>
      <c r="H197" s="600"/>
      <c r="I197" s="601"/>
      <c r="J197" s="14" t="s">
        <v>0</v>
      </c>
      <c r="K197" s="15"/>
      <c r="L197" s="15"/>
      <c r="M197" s="16"/>
      <c r="N197" s="104"/>
      <c r="V197" s="127"/>
    </row>
    <row r="198" spans="1:22" ht="21.6" thickTop="1" thickBot="1" x14ac:dyDescent="0.3">
      <c r="A198" s="504">
        <f t="shared" ref="A198" si="42">A194+1</f>
        <v>46</v>
      </c>
      <c r="B198" s="76" t="s">
        <v>37</v>
      </c>
      <c r="C198" s="76" t="s">
        <v>39</v>
      </c>
      <c r="D198" s="76" t="s">
        <v>24</v>
      </c>
      <c r="E198" s="502" t="s">
        <v>41</v>
      </c>
      <c r="F198" s="502"/>
      <c r="G198" s="502" t="s">
        <v>32</v>
      </c>
      <c r="H198" s="510"/>
      <c r="I198" s="50"/>
      <c r="J198" s="47" t="s">
        <v>2</v>
      </c>
      <c r="K198" s="48"/>
      <c r="L198" s="48"/>
      <c r="M198" s="49"/>
      <c r="N198" s="104"/>
      <c r="V198" s="127"/>
    </row>
    <row r="199" spans="1:22" ht="13.8" thickBot="1" x14ac:dyDescent="0.3">
      <c r="A199" s="505"/>
      <c r="B199" s="9"/>
      <c r="C199" s="9"/>
      <c r="D199" s="122"/>
      <c r="E199" s="9"/>
      <c r="F199" s="9"/>
      <c r="G199" s="602"/>
      <c r="H199" s="603"/>
      <c r="I199" s="604"/>
      <c r="J199" s="45" t="s">
        <v>2</v>
      </c>
      <c r="K199" s="45"/>
      <c r="L199" s="45"/>
      <c r="M199" s="46"/>
      <c r="N199" s="104"/>
      <c r="V199" s="127">
        <f>G199</f>
        <v>0</v>
      </c>
    </row>
    <row r="200" spans="1:22" ht="21" thickBot="1" x14ac:dyDescent="0.3">
      <c r="A200" s="505"/>
      <c r="B200" s="77" t="s">
        <v>38</v>
      </c>
      <c r="C200" s="77" t="s">
        <v>40</v>
      </c>
      <c r="D200" s="77" t="s">
        <v>23</v>
      </c>
      <c r="E200" s="503" t="s">
        <v>42</v>
      </c>
      <c r="F200" s="503"/>
      <c r="G200" s="507"/>
      <c r="H200" s="508"/>
      <c r="I200" s="509"/>
      <c r="J200" s="14" t="s">
        <v>1</v>
      </c>
      <c r="K200" s="15"/>
      <c r="L200" s="15"/>
      <c r="M200" s="16"/>
      <c r="N200" s="104"/>
      <c r="V200" s="127"/>
    </row>
    <row r="201" spans="1:22" ht="13.8" thickBot="1" x14ac:dyDescent="0.3">
      <c r="A201" s="506"/>
      <c r="B201" s="10"/>
      <c r="C201" s="10"/>
      <c r="D201" s="11"/>
      <c r="E201" s="12" t="s">
        <v>4</v>
      </c>
      <c r="F201" s="13"/>
      <c r="G201" s="599"/>
      <c r="H201" s="600"/>
      <c r="I201" s="601"/>
      <c r="J201" s="14" t="s">
        <v>0</v>
      </c>
      <c r="K201" s="15"/>
      <c r="L201" s="15"/>
      <c r="M201" s="16"/>
      <c r="N201" s="104"/>
      <c r="V201" s="127"/>
    </row>
    <row r="202" spans="1:22" ht="21.6" thickTop="1" thickBot="1" x14ac:dyDescent="0.3">
      <c r="A202" s="504">
        <f t="shared" ref="A202" si="43">A198+1</f>
        <v>47</v>
      </c>
      <c r="B202" s="76" t="s">
        <v>37</v>
      </c>
      <c r="C202" s="76" t="s">
        <v>39</v>
      </c>
      <c r="D202" s="76" t="s">
        <v>24</v>
      </c>
      <c r="E202" s="502" t="s">
        <v>41</v>
      </c>
      <c r="F202" s="502"/>
      <c r="G202" s="502" t="s">
        <v>32</v>
      </c>
      <c r="H202" s="510"/>
      <c r="I202" s="50"/>
      <c r="J202" s="47" t="s">
        <v>2</v>
      </c>
      <c r="K202" s="48"/>
      <c r="L202" s="48"/>
      <c r="M202" s="49"/>
      <c r="N202" s="104"/>
      <c r="V202" s="127"/>
    </row>
    <row r="203" spans="1:22" ht="13.8" thickBot="1" x14ac:dyDescent="0.3">
      <c r="A203" s="505"/>
      <c r="B203" s="9"/>
      <c r="C203" s="9"/>
      <c r="D203" s="122"/>
      <c r="E203" s="9"/>
      <c r="F203" s="9"/>
      <c r="G203" s="602"/>
      <c r="H203" s="603"/>
      <c r="I203" s="604"/>
      <c r="J203" s="45" t="s">
        <v>2</v>
      </c>
      <c r="K203" s="45"/>
      <c r="L203" s="45"/>
      <c r="M203" s="46"/>
      <c r="N203" s="104"/>
      <c r="V203" s="127">
        <f>G203</f>
        <v>0</v>
      </c>
    </row>
    <row r="204" spans="1:22" ht="21" thickBot="1" x14ac:dyDescent="0.3">
      <c r="A204" s="505"/>
      <c r="B204" s="77" t="s">
        <v>38</v>
      </c>
      <c r="C204" s="77" t="s">
        <v>40</v>
      </c>
      <c r="D204" s="77" t="s">
        <v>23</v>
      </c>
      <c r="E204" s="503" t="s">
        <v>42</v>
      </c>
      <c r="F204" s="503"/>
      <c r="G204" s="507"/>
      <c r="H204" s="508"/>
      <c r="I204" s="509"/>
      <c r="J204" s="14" t="s">
        <v>1</v>
      </c>
      <c r="K204" s="15"/>
      <c r="L204" s="15"/>
      <c r="M204" s="16"/>
      <c r="N204" s="104"/>
      <c r="V204" s="127"/>
    </row>
    <row r="205" spans="1:22" ht="13.8" thickBot="1" x14ac:dyDescent="0.3">
      <c r="A205" s="506"/>
      <c r="B205" s="10"/>
      <c r="C205" s="10"/>
      <c r="D205" s="11"/>
      <c r="E205" s="12" t="s">
        <v>4</v>
      </c>
      <c r="F205" s="13"/>
      <c r="G205" s="599"/>
      <c r="H205" s="600"/>
      <c r="I205" s="601"/>
      <c r="J205" s="14" t="s">
        <v>0</v>
      </c>
      <c r="K205" s="15"/>
      <c r="L205" s="15"/>
      <c r="M205" s="16"/>
      <c r="N205" s="104"/>
      <c r="V205" s="127"/>
    </row>
    <row r="206" spans="1:22" ht="21.6" thickTop="1" thickBot="1" x14ac:dyDescent="0.3">
      <c r="A206" s="504">
        <f t="shared" ref="A206" si="44">A202+1</f>
        <v>48</v>
      </c>
      <c r="B206" s="76" t="s">
        <v>37</v>
      </c>
      <c r="C206" s="76" t="s">
        <v>39</v>
      </c>
      <c r="D206" s="76" t="s">
        <v>24</v>
      </c>
      <c r="E206" s="502" t="s">
        <v>41</v>
      </c>
      <c r="F206" s="502"/>
      <c r="G206" s="502" t="s">
        <v>32</v>
      </c>
      <c r="H206" s="510"/>
      <c r="I206" s="50"/>
      <c r="J206" s="47" t="s">
        <v>2</v>
      </c>
      <c r="K206" s="48"/>
      <c r="L206" s="48"/>
      <c r="M206" s="49"/>
      <c r="N206" s="104"/>
      <c r="V206" s="127"/>
    </row>
    <row r="207" spans="1:22" ht="13.8" thickBot="1" x14ac:dyDescent="0.3">
      <c r="A207" s="505"/>
      <c r="B207" s="9"/>
      <c r="C207" s="9"/>
      <c r="D207" s="122"/>
      <c r="E207" s="9"/>
      <c r="F207" s="9"/>
      <c r="G207" s="602"/>
      <c r="H207" s="603"/>
      <c r="I207" s="604"/>
      <c r="J207" s="45" t="s">
        <v>2</v>
      </c>
      <c r="K207" s="45"/>
      <c r="L207" s="45"/>
      <c r="M207" s="46"/>
      <c r="N207" s="104"/>
      <c r="V207" s="127">
        <f>G207</f>
        <v>0</v>
      </c>
    </row>
    <row r="208" spans="1:22" ht="21" thickBot="1" x14ac:dyDescent="0.3">
      <c r="A208" s="505"/>
      <c r="B208" s="77" t="s">
        <v>38</v>
      </c>
      <c r="C208" s="77" t="s">
        <v>40</v>
      </c>
      <c r="D208" s="77" t="s">
        <v>23</v>
      </c>
      <c r="E208" s="503" t="s">
        <v>42</v>
      </c>
      <c r="F208" s="503"/>
      <c r="G208" s="507"/>
      <c r="H208" s="508"/>
      <c r="I208" s="509"/>
      <c r="J208" s="14" t="s">
        <v>1</v>
      </c>
      <c r="K208" s="15"/>
      <c r="L208" s="15"/>
      <c r="M208" s="16"/>
      <c r="N208" s="104"/>
      <c r="V208" s="127"/>
    </row>
    <row r="209" spans="1:22" ht="13.8" thickBot="1" x14ac:dyDescent="0.3">
      <c r="A209" s="506"/>
      <c r="B209" s="10"/>
      <c r="C209" s="10"/>
      <c r="D209" s="11"/>
      <c r="E209" s="12" t="s">
        <v>4</v>
      </c>
      <c r="F209" s="13"/>
      <c r="G209" s="599"/>
      <c r="H209" s="600"/>
      <c r="I209" s="601"/>
      <c r="J209" s="14" t="s">
        <v>0</v>
      </c>
      <c r="K209" s="15"/>
      <c r="L209" s="15"/>
      <c r="M209" s="16"/>
      <c r="N209" s="104"/>
      <c r="V209" s="127"/>
    </row>
    <row r="210" spans="1:22" ht="21.6" thickTop="1" thickBot="1" x14ac:dyDescent="0.3">
      <c r="A210" s="504">
        <f t="shared" ref="A210" si="45">A206+1</f>
        <v>49</v>
      </c>
      <c r="B210" s="76" t="s">
        <v>37</v>
      </c>
      <c r="C210" s="76" t="s">
        <v>39</v>
      </c>
      <c r="D210" s="76" t="s">
        <v>24</v>
      </c>
      <c r="E210" s="502" t="s">
        <v>41</v>
      </c>
      <c r="F210" s="502"/>
      <c r="G210" s="502" t="s">
        <v>32</v>
      </c>
      <c r="H210" s="510"/>
      <c r="I210" s="50"/>
      <c r="J210" s="47" t="s">
        <v>2</v>
      </c>
      <c r="K210" s="48"/>
      <c r="L210" s="48"/>
      <c r="M210" s="49"/>
      <c r="N210" s="104"/>
      <c r="V210" s="127"/>
    </row>
    <row r="211" spans="1:22" ht="13.8" thickBot="1" x14ac:dyDescent="0.3">
      <c r="A211" s="505"/>
      <c r="B211" s="9"/>
      <c r="C211" s="9"/>
      <c r="D211" s="122"/>
      <c r="E211" s="9"/>
      <c r="F211" s="9"/>
      <c r="G211" s="602"/>
      <c r="H211" s="603"/>
      <c r="I211" s="604"/>
      <c r="J211" s="45" t="s">
        <v>2</v>
      </c>
      <c r="K211" s="45"/>
      <c r="L211" s="45"/>
      <c r="M211" s="46"/>
      <c r="N211" s="104"/>
      <c r="V211" s="127">
        <f>G211</f>
        <v>0</v>
      </c>
    </row>
    <row r="212" spans="1:22" ht="21" thickBot="1" x14ac:dyDescent="0.3">
      <c r="A212" s="505"/>
      <c r="B212" s="77" t="s">
        <v>38</v>
      </c>
      <c r="C212" s="77" t="s">
        <v>40</v>
      </c>
      <c r="D212" s="77" t="s">
        <v>23</v>
      </c>
      <c r="E212" s="503" t="s">
        <v>42</v>
      </c>
      <c r="F212" s="503"/>
      <c r="G212" s="507"/>
      <c r="H212" s="508"/>
      <c r="I212" s="509"/>
      <c r="J212" s="14" t="s">
        <v>1</v>
      </c>
      <c r="K212" s="15"/>
      <c r="L212" s="15"/>
      <c r="M212" s="16"/>
      <c r="N212" s="104"/>
      <c r="V212" s="127"/>
    </row>
    <row r="213" spans="1:22" ht="13.8" thickBot="1" x14ac:dyDescent="0.3">
      <c r="A213" s="506"/>
      <c r="B213" s="10"/>
      <c r="C213" s="10"/>
      <c r="D213" s="11"/>
      <c r="E213" s="12" t="s">
        <v>4</v>
      </c>
      <c r="F213" s="13"/>
      <c r="G213" s="599"/>
      <c r="H213" s="600"/>
      <c r="I213" s="601"/>
      <c r="J213" s="14" t="s">
        <v>0</v>
      </c>
      <c r="K213" s="15"/>
      <c r="L213" s="15"/>
      <c r="M213" s="16"/>
      <c r="N213" s="104"/>
      <c r="V213" s="127"/>
    </row>
    <row r="214" spans="1:22" ht="21.6" thickTop="1" thickBot="1" x14ac:dyDescent="0.3">
      <c r="A214" s="504">
        <f t="shared" ref="A214" si="46">A210+1</f>
        <v>50</v>
      </c>
      <c r="B214" s="76" t="s">
        <v>37</v>
      </c>
      <c r="C214" s="76" t="s">
        <v>39</v>
      </c>
      <c r="D214" s="76" t="s">
        <v>24</v>
      </c>
      <c r="E214" s="502" t="s">
        <v>41</v>
      </c>
      <c r="F214" s="502"/>
      <c r="G214" s="502" t="s">
        <v>32</v>
      </c>
      <c r="H214" s="510"/>
      <c r="I214" s="50"/>
      <c r="J214" s="47" t="s">
        <v>2</v>
      </c>
      <c r="K214" s="48"/>
      <c r="L214" s="48"/>
      <c r="M214" s="49"/>
      <c r="N214" s="104"/>
      <c r="V214" s="127"/>
    </row>
    <row r="215" spans="1:22" ht="13.8" thickBot="1" x14ac:dyDescent="0.3">
      <c r="A215" s="505"/>
      <c r="B215" s="9"/>
      <c r="C215" s="9"/>
      <c r="D215" s="122"/>
      <c r="E215" s="9"/>
      <c r="F215" s="9"/>
      <c r="G215" s="602"/>
      <c r="H215" s="603"/>
      <c r="I215" s="604"/>
      <c r="J215" s="45" t="s">
        <v>2</v>
      </c>
      <c r="K215" s="45"/>
      <c r="L215" s="45"/>
      <c r="M215" s="46"/>
      <c r="N215" s="104"/>
      <c r="V215" s="127">
        <f>G215</f>
        <v>0</v>
      </c>
    </row>
    <row r="216" spans="1:22" ht="21" thickBot="1" x14ac:dyDescent="0.3">
      <c r="A216" s="505"/>
      <c r="B216" s="77" t="s">
        <v>38</v>
      </c>
      <c r="C216" s="77" t="s">
        <v>40</v>
      </c>
      <c r="D216" s="77" t="s">
        <v>23</v>
      </c>
      <c r="E216" s="503" t="s">
        <v>42</v>
      </c>
      <c r="F216" s="503"/>
      <c r="G216" s="507"/>
      <c r="H216" s="508"/>
      <c r="I216" s="509"/>
      <c r="J216" s="14" t="s">
        <v>1</v>
      </c>
      <c r="K216" s="15"/>
      <c r="L216" s="15"/>
      <c r="M216" s="16"/>
      <c r="N216" s="104"/>
      <c r="V216" s="127"/>
    </row>
    <row r="217" spans="1:22" ht="13.8" thickBot="1" x14ac:dyDescent="0.3">
      <c r="A217" s="506"/>
      <c r="B217" s="10"/>
      <c r="C217" s="10"/>
      <c r="D217" s="11"/>
      <c r="E217" s="12" t="s">
        <v>4</v>
      </c>
      <c r="F217" s="13"/>
      <c r="G217" s="599"/>
      <c r="H217" s="600"/>
      <c r="I217" s="601"/>
      <c r="J217" s="14" t="s">
        <v>0</v>
      </c>
      <c r="K217" s="15"/>
      <c r="L217" s="15"/>
      <c r="M217" s="16"/>
      <c r="N217" s="104"/>
      <c r="V217" s="127"/>
    </row>
    <row r="218" spans="1:22" ht="21.6" thickTop="1" thickBot="1" x14ac:dyDescent="0.3">
      <c r="A218" s="504">
        <f t="shared" ref="A218" si="47">A214+1</f>
        <v>51</v>
      </c>
      <c r="B218" s="76" t="s">
        <v>37</v>
      </c>
      <c r="C218" s="76" t="s">
        <v>39</v>
      </c>
      <c r="D218" s="76" t="s">
        <v>24</v>
      </c>
      <c r="E218" s="502" t="s">
        <v>41</v>
      </c>
      <c r="F218" s="502"/>
      <c r="G218" s="502" t="s">
        <v>32</v>
      </c>
      <c r="H218" s="510"/>
      <c r="I218" s="50"/>
      <c r="J218" s="47" t="s">
        <v>2</v>
      </c>
      <c r="K218" s="48"/>
      <c r="L218" s="48"/>
      <c r="M218" s="49"/>
      <c r="N218" s="104"/>
      <c r="V218" s="127"/>
    </row>
    <row r="219" spans="1:22" ht="13.8" thickBot="1" x14ac:dyDescent="0.3">
      <c r="A219" s="505"/>
      <c r="B219" s="9"/>
      <c r="C219" s="9"/>
      <c r="D219" s="122"/>
      <c r="E219" s="9"/>
      <c r="F219" s="9"/>
      <c r="G219" s="602"/>
      <c r="H219" s="603"/>
      <c r="I219" s="604"/>
      <c r="J219" s="45" t="s">
        <v>2</v>
      </c>
      <c r="K219" s="45"/>
      <c r="L219" s="45"/>
      <c r="M219" s="46"/>
      <c r="N219" s="104"/>
      <c r="V219" s="127">
        <f>G219</f>
        <v>0</v>
      </c>
    </row>
    <row r="220" spans="1:22" ht="21" thickBot="1" x14ac:dyDescent="0.3">
      <c r="A220" s="505"/>
      <c r="B220" s="77" t="s">
        <v>38</v>
      </c>
      <c r="C220" s="77" t="s">
        <v>40</v>
      </c>
      <c r="D220" s="77" t="s">
        <v>23</v>
      </c>
      <c r="E220" s="503" t="s">
        <v>42</v>
      </c>
      <c r="F220" s="503"/>
      <c r="G220" s="507"/>
      <c r="H220" s="508"/>
      <c r="I220" s="509"/>
      <c r="J220" s="14" t="s">
        <v>1</v>
      </c>
      <c r="K220" s="15"/>
      <c r="L220" s="15"/>
      <c r="M220" s="16"/>
      <c r="N220" s="104"/>
      <c r="V220" s="127"/>
    </row>
    <row r="221" spans="1:22" ht="13.8" thickBot="1" x14ac:dyDescent="0.3">
      <c r="A221" s="506"/>
      <c r="B221" s="10"/>
      <c r="C221" s="10"/>
      <c r="D221" s="11"/>
      <c r="E221" s="12" t="s">
        <v>4</v>
      </c>
      <c r="F221" s="13"/>
      <c r="G221" s="599"/>
      <c r="H221" s="600"/>
      <c r="I221" s="601"/>
      <c r="J221" s="14" t="s">
        <v>0</v>
      </c>
      <c r="K221" s="15"/>
      <c r="L221" s="15"/>
      <c r="M221" s="16"/>
      <c r="N221" s="104"/>
      <c r="V221" s="127"/>
    </row>
    <row r="222" spans="1:22" ht="21.6" thickTop="1" thickBot="1" x14ac:dyDescent="0.3">
      <c r="A222" s="504">
        <f t="shared" ref="A222" si="48">A218+1</f>
        <v>52</v>
      </c>
      <c r="B222" s="76" t="s">
        <v>37</v>
      </c>
      <c r="C222" s="76" t="s">
        <v>39</v>
      </c>
      <c r="D222" s="76" t="s">
        <v>24</v>
      </c>
      <c r="E222" s="502" t="s">
        <v>41</v>
      </c>
      <c r="F222" s="502"/>
      <c r="G222" s="502" t="s">
        <v>32</v>
      </c>
      <c r="H222" s="510"/>
      <c r="I222" s="50"/>
      <c r="J222" s="47" t="s">
        <v>2</v>
      </c>
      <c r="K222" s="48"/>
      <c r="L222" s="48"/>
      <c r="M222" s="49"/>
      <c r="N222" s="104"/>
      <c r="V222" s="127"/>
    </row>
    <row r="223" spans="1:22" ht="13.8" thickBot="1" x14ac:dyDescent="0.3">
      <c r="A223" s="505"/>
      <c r="B223" s="9"/>
      <c r="C223" s="9"/>
      <c r="D223" s="122"/>
      <c r="E223" s="9"/>
      <c r="F223" s="9"/>
      <c r="G223" s="602"/>
      <c r="H223" s="603"/>
      <c r="I223" s="604"/>
      <c r="J223" s="45" t="s">
        <v>2</v>
      </c>
      <c r="K223" s="45"/>
      <c r="L223" s="45"/>
      <c r="M223" s="46"/>
      <c r="N223" s="104"/>
      <c r="V223" s="127">
        <f>G223</f>
        <v>0</v>
      </c>
    </row>
    <row r="224" spans="1:22" ht="21" thickBot="1" x14ac:dyDescent="0.3">
      <c r="A224" s="505"/>
      <c r="B224" s="77" t="s">
        <v>38</v>
      </c>
      <c r="C224" s="77" t="s">
        <v>40</v>
      </c>
      <c r="D224" s="77" t="s">
        <v>23</v>
      </c>
      <c r="E224" s="503" t="s">
        <v>42</v>
      </c>
      <c r="F224" s="503"/>
      <c r="G224" s="507"/>
      <c r="H224" s="508"/>
      <c r="I224" s="509"/>
      <c r="J224" s="14" t="s">
        <v>1</v>
      </c>
      <c r="K224" s="15"/>
      <c r="L224" s="15"/>
      <c r="M224" s="16"/>
      <c r="N224" s="104"/>
      <c r="V224" s="127"/>
    </row>
    <row r="225" spans="1:22" ht="13.8" thickBot="1" x14ac:dyDescent="0.3">
      <c r="A225" s="506"/>
      <c r="B225" s="10"/>
      <c r="C225" s="10"/>
      <c r="D225" s="11"/>
      <c r="E225" s="12" t="s">
        <v>4</v>
      </c>
      <c r="F225" s="13"/>
      <c r="G225" s="599"/>
      <c r="H225" s="600"/>
      <c r="I225" s="601"/>
      <c r="J225" s="14" t="s">
        <v>0</v>
      </c>
      <c r="K225" s="15"/>
      <c r="L225" s="15"/>
      <c r="M225" s="16"/>
      <c r="N225" s="104"/>
      <c r="V225" s="127"/>
    </row>
    <row r="226" spans="1:22" ht="21.6" thickTop="1" thickBot="1" x14ac:dyDescent="0.3">
      <c r="A226" s="504">
        <f t="shared" ref="A226" si="49">A222+1</f>
        <v>53</v>
      </c>
      <c r="B226" s="76" t="s">
        <v>37</v>
      </c>
      <c r="C226" s="76" t="s">
        <v>39</v>
      </c>
      <c r="D226" s="76" t="s">
        <v>24</v>
      </c>
      <c r="E226" s="502" t="s">
        <v>41</v>
      </c>
      <c r="F226" s="502"/>
      <c r="G226" s="502" t="s">
        <v>32</v>
      </c>
      <c r="H226" s="510"/>
      <c r="I226" s="50"/>
      <c r="J226" s="47" t="s">
        <v>2</v>
      </c>
      <c r="K226" s="48"/>
      <c r="L226" s="48"/>
      <c r="M226" s="49"/>
      <c r="N226" s="104"/>
      <c r="V226" s="127"/>
    </row>
    <row r="227" spans="1:22" ht="13.8" thickBot="1" x14ac:dyDescent="0.3">
      <c r="A227" s="505"/>
      <c r="B227" s="9"/>
      <c r="C227" s="9"/>
      <c r="D227" s="122"/>
      <c r="E227" s="9"/>
      <c r="F227" s="9"/>
      <c r="G227" s="602"/>
      <c r="H227" s="603"/>
      <c r="I227" s="604"/>
      <c r="J227" s="45" t="s">
        <v>2</v>
      </c>
      <c r="K227" s="45"/>
      <c r="L227" s="45"/>
      <c r="M227" s="46"/>
      <c r="N227" s="104"/>
      <c r="V227" s="127">
        <f>G227</f>
        <v>0</v>
      </c>
    </row>
    <row r="228" spans="1:22" ht="21" thickBot="1" x14ac:dyDescent="0.3">
      <c r="A228" s="505"/>
      <c r="B228" s="77" t="s">
        <v>38</v>
      </c>
      <c r="C228" s="77" t="s">
        <v>40</v>
      </c>
      <c r="D228" s="77" t="s">
        <v>23</v>
      </c>
      <c r="E228" s="503" t="s">
        <v>42</v>
      </c>
      <c r="F228" s="503"/>
      <c r="G228" s="507"/>
      <c r="H228" s="508"/>
      <c r="I228" s="509"/>
      <c r="J228" s="14" t="s">
        <v>1</v>
      </c>
      <c r="K228" s="15"/>
      <c r="L228" s="15"/>
      <c r="M228" s="16"/>
      <c r="N228" s="104"/>
      <c r="V228" s="127"/>
    </row>
    <row r="229" spans="1:22" ht="13.8" thickBot="1" x14ac:dyDescent="0.3">
      <c r="A229" s="506"/>
      <c r="B229" s="10"/>
      <c r="C229" s="10"/>
      <c r="D229" s="11"/>
      <c r="E229" s="12" t="s">
        <v>4</v>
      </c>
      <c r="F229" s="13"/>
      <c r="G229" s="599"/>
      <c r="H229" s="600"/>
      <c r="I229" s="601"/>
      <c r="J229" s="14" t="s">
        <v>0</v>
      </c>
      <c r="K229" s="15"/>
      <c r="L229" s="15"/>
      <c r="M229" s="16"/>
      <c r="N229" s="104"/>
      <c r="V229" s="127"/>
    </row>
    <row r="230" spans="1:22" ht="21.6" thickTop="1" thickBot="1" x14ac:dyDescent="0.3">
      <c r="A230" s="504">
        <f t="shared" ref="A230" si="50">A226+1</f>
        <v>54</v>
      </c>
      <c r="B230" s="76" t="s">
        <v>37</v>
      </c>
      <c r="C230" s="76" t="s">
        <v>39</v>
      </c>
      <c r="D230" s="76" t="s">
        <v>24</v>
      </c>
      <c r="E230" s="502" t="s">
        <v>41</v>
      </c>
      <c r="F230" s="502"/>
      <c r="G230" s="502" t="s">
        <v>32</v>
      </c>
      <c r="H230" s="510"/>
      <c r="I230" s="50"/>
      <c r="J230" s="47" t="s">
        <v>2</v>
      </c>
      <c r="K230" s="48"/>
      <c r="L230" s="48"/>
      <c r="M230" s="49"/>
      <c r="N230" s="104"/>
      <c r="V230" s="127"/>
    </row>
    <row r="231" spans="1:22" ht="13.8" thickBot="1" x14ac:dyDescent="0.3">
      <c r="A231" s="505"/>
      <c r="B231" s="9"/>
      <c r="C231" s="9"/>
      <c r="D231" s="122"/>
      <c r="E231" s="9"/>
      <c r="F231" s="9"/>
      <c r="G231" s="602"/>
      <c r="H231" s="603"/>
      <c r="I231" s="604"/>
      <c r="J231" s="45" t="s">
        <v>2</v>
      </c>
      <c r="K231" s="45"/>
      <c r="L231" s="45"/>
      <c r="M231" s="46"/>
      <c r="N231" s="104"/>
      <c r="V231" s="127">
        <f>G231</f>
        <v>0</v>
      </c>
    </row>
    <row r="232" spans="1:22" ht="21" thickBot="1" x14ac:dyDescent="0.3">
      <c r="A232" s="505"/>
      <c r="B232" s="77" t="s">
        <v>38</v>
      </c>
      <c r="C232" s="77" t="s">
        <v>40</v>
      </c>
      <c r="D232" s="77" t="s">
        <v>23</v>
      </c>
      <c r="E232" s="503" t="s">
        <v>42</v>
      </c>
      <c r="F232" s="503"/>
      <c r="G232" s="507"/>
      <c r="H232" s="508"/>
      <c r="I232" s="509"/>
      <c r="J232" s="14" t="s">
        <v>1</v>
      </c>
      <c r="K232" s="15"/>
      <c r="L232" s="15"/>
      <c r="M232" s="16"/>
      <c r="N232" s="104"/>
      <c r="V232" s="127"/>
    </row>
    <row r="233" spans="1:22" ht="13.8" thickBot="1" x14ac:dyDescent="0.3">
      <c r="A233" s="506"/>
      <c r="B233" s="10"/>
      <c r="C233" s="10"/>
      <c r="D233" s="11"/>
      <c r="E233" s="12" t="s">
        <v>4</v>
      </c>
      <c r="F233" s="13"/>
      <c r="G233" s="599"/>
      <c r="H233" s="600"/>
      <c r="I233" s="601"/>
      <c r="J233" s="14" t="s">
        <v>0</v>
      </c>
      <c r="K233" s="15"/>
      <c r="L233" s="15"/>
      <c r="M233" s="16"/>
      <c r="N233" s="104"/>
      <c r="V233" s="127"/>
    </row>
    <row r="234" spans="1:22" ht="21.6" thickTop="1" thickBot="1" x14ac:dyDescent="0.3">
      <c r="A234" s="504">
        <f t="shared" ref="A234" si="51">A230+1</f>
        <v>55</v>
      </c>
      <c r="B234" s="76" t="s">
        <v>37</v>
      </c>
      <c r="C234" s="76" t="s">
        <v>39</v>
      </c>
      <c r="D234" s="76" t="s">
        <v>24</v>
      </c>
      <c r="E234" s="502" t="s">
        <v>41</v>
      </c>
      <c r="F234" s="502"/>
      <c r="G234" s="502" t="s">
        <v>32</v>
      </c>
      <c r="H234" s="510"/>
      <c r="I234" s="50"/>
      <c r="J234" s="47" t="s">
        <v>2</v>
      </c>
      <c r="K234" s="48"/>
      <c r="L234" s="48"/>
      <c r="M234" s="49"/>
      <c r="N234" s="104"/>
      <c r="V234" s="127"/>
    </row>
    <row r="235" spans="1:22" ht="13.8" thickBot="1" x14ac:dyDescent="0.3">
      <c r="A235" s="505"/>
      <c r="B235" s="9"/>
      <c r="C235" s="9"/>
      <c r="D235" s="122"/>
      <c r="E235" s="9"/>
      <c r="F235" s="9"/>
      <c r="G235" s="602"/>
      <c r="H235" s="603"/>
      <c r="I235" s="604"/>
      <c r="J235" s="45" t="s">
        <v>2</v>
      </c>
      <c r="K235" s="45"/>
      <c r="L235" s="45"/>
      <c r="M235" s="46"/>
      <c r="N235" s="104"/>
      <c r="V235" s="127">
        <f>G235</f>
        <v>0</v>
      </c>
    </row>
    <row r="236" spans="1:22" ht="21" thickBot="1" x14ac:dyDescent="0.3">
      <c r="A236" s="505"/>
      <c r="B236" s="77" t="s">
        <v>38</v>
      </c>
      <c r="C236" s="77" t="s">
        <v>40</v>
      </c>
      <c r="D236" s="77" t="s">
        <v>23</v>
      </c>
      <c r="E236" s="503" t="s">
        <v>42</v>
      </c>
      <c r="F236" s="503"/>
      <c r="G236" s="507"/>
      <c r="H236" s="508"/>
      <c r="I236" s="509"/>
      <c r="J236" s="14" t="s">
        <v>1</v>
      </c>
      <c r="K236" s="15"/>
      <c r="L236" s="15"/>
      <c r="M236" s="16"/>
      <c r="N236" s="104"/>
      <c r="V236" s="127"/>
    </row>
    <row r="237" spans="1:22" ht="13.8" thickBot="1" x14ac:dyDescent="0.3">
      <c r="A237" s="506"/>
      <c r="B237" s="10"/>
      <c r="C237" s="10"/>
      <c r="D237" s="11"/>
      <c r="E237" s="12" t="s">
        <v>4</v>
      </c>
      <c r="F237" s="13"/>
      <c r="G237" s="599"/>
      <c r="H237" s="600"/>
      <c r="I237" s="601"/>
      <c r="J237" s="14" t="s">
        <v>0</v>
      </c>
      <c r="K237" s="15"/>
      <c r="L237" s="15"/>
      <c r="M237" s="16"/>
      <c r="N237" s="104"/>
      <c r="V237" s="127"/>
    </row>
    <row r="238" spans="1:22" ht="21.6" thickTop="1" thickBot="1" x14ac:dyDescent="0.3">
      <c r="A238" s="504">
        <f t="shared" ref="A238" si="52">A234+1</f>
        <v>56</v>
      </c>
      <c r="B238" s="76" t="s">
        <v>37</v>
      </c>
      <c r="C238" s="76" t="s">
        <v>39</v>
      </c>
      <c r="D238" s="76" t="s">
        <v>24</v>
      </c>
      <c r="E238" s="502" t="s">
        <v>41</v>
      </c>
      <c r="F238" s="502"/>
      <c r="G238" s="502" t="s">
        <v>32</v>
      </c>
      <c r="H238" s="510"/>
      <c r="I238" s="50"/>
      <c r="J238" s="47" t="s">
        <v>2</v>
      </c>
      <c r="K238" s="48"/>
      <c r="L238" s="48"/>
      <c r="M238" s="49"/>
      <c r="N238" s="104"/>
      <c r="V238" s="127"/>
    </row>
    <row r="239" spans="1:22" ht="13.8" thickBot="1" x14ac:dyDescent="0.3">
      <c r="A239" s="505"/>
      <c r="B239" s="9"/>
      <c r="C239" s="9"/>
      <c r="D239" s="122"/>
      <c r="E239" s="9"/>
      <c r="F239" s="9"/>
      <c r="G239" s="602"/>
      <c r="H239" s="603"/>
      <c r="I239" s="604"/>
      <c r="J239" s="45" t="s">
        <v>2</v>
      </c>
      <c r="K239" s="45"/>
      <c r="L239" s="45"/>
      <c r="M239" s="46"/>
      <c r="N239" s="104"/>
      <c r="V239" s="127">
        <f>G239</f>
        <v>0</v>
      </c>
    </row>
    <row r="240" spans="1:22" ht="21" thickBot="1" x14ac:dyDescent="0.3">
      <c r="A240" s="505"/>
      <c r="B240" s="77" t="s">
        <v>38</v>
      </c>
      <c r="C240" s="77" t="s">
        <v>40</v>
      </c>
      <c r="D240" s="77" t="s">
        <v>23</v>
      </c>
      <c r="E240" s="503" t="s">
        <v>42</v>
      </c>
      <c r="F240" s="503"/>
      <c r="G240" s="507"/>
      <c r="H240" s="508"/>
      <c r="I240" s="509"/>
      <c r="J240" s="14" t="s">
        <v>1</v>
      </c>
      <c r="K240" s="15"/>
      <c r="L240" s="15"/>
      <c r="M240" s="16"/>
      <c r="N240" s="104"/>
      <c r="V240" s="127"/>
    </row>
    <row r="241" spans="1:22" ht="13.8" thickBot="1" x14ac:dyDescent="0.3">
      <c r="A241" s="506"/>
      <c r="B241" s="10"/>
      <c r="C241" s="10"/>
      <c r="D241" s="11"/>
      <c r="E241" s="12" t="s">
        <v>4</v>
      </c>
      <c r="F241" s="13"/>
      <c r="G241" s="599"/>
      <c r="H241" s="600"/>
      <c r="I241" s="601"/>
      <c r="J241" s="14" t="s">
        <v>0</v>
      </c>
      <c r="K241" s="15"/>
      <c r="L241" s="15"/>
      <c r="M241" s="16"/>
      <c r="N241" s="104"/>
      <c r="V241" s="127"/>
    </row>
    <row r="242" spans="1:22" ht="21.6" thickTop="1" thickBot="1" x14ac:dyDescent="0.3">
      <c r="A242" s="504">
        <f t="shared" ref="A242" si="53">A238+1</f>
        <v>57</v>
      </c>
      <c r="B242" s="76" t="s">
        <v>37</v>
      </c>
      <c r="C242" s="76" t="s">
        <v>39</v>
      </c>
      <c r="D242" s="76" t="s">
        <v>24</v>
      </c>
      <c r="E242" s="502" t="s">
        <v>41</v>
      </c>
      <c r="F242" s="502"/>
      <c r="G242" s="502" t="s">
        <v>32</v>
      </c>
      <c r="H242" s="510"/>
      <c r="I242" s="50"/>
      <c r="J242" s="47" t="s">
        <v>2</v>
      </c>
      <c r="K242" s="48"/>
      <c r="L242" s="48"/>
      <c r="M242" s="49"/>
      <c r="N242" s="104"/>
      <c r="V242" s="127"/>
    </row>
    <row r="243" spans="1:22" ht="13.8" thickBot="1" x14ac:dyDescent="0.3">
      <c r="A243" s="505"/>
      <c r="B243" s="9"/>
      <c r="C243" s="9"/>
      <c r="D243" s="122"/>
      <c r="E243" s="9"/>
      <c r="F243" s="9"/>
      <c r="G243" s="602"/>
      <c r="H243" s="603"/>
      <c r="I243" s="604"/>
      <c r="J243" s="45" t="s">
        <v>2</v>
      </c>
      <c r="K243" s="45"/>
      <c r="L243" s="45"/>
      <c r="M243" s="46"/>
      <c r="N243" s="104"/>
      <c r="V243" s="127">
        <f>G243</f>
        <v>0</v>
      </c>
    </row>
    <row r="244" spans="1:22" ht="21" thickBot="1" x14ac:dyDescent="0.3">
      <c r="A244" s="505"/>
      <c r="B244" s="77" t="s">
        <v>38</v>
      </c>
      <c r="C244" s="77" t="s">
        <v>40</v>
      </c>
      <c r="D244" s="77" t="s">
        <v>23</v>
      </c>
      <c r="E244" s="503" t="s">
        <v>42</v>
      </c>
      <c r="F244" s="503"/>
      <c r="G244" s="507"/>
      <c r="H244" s="508"/>
      <c r="I244" s="509"/>
      <c r="J244" s="14" t="s">
        <v>1</v>
      </c>
      <c r="K244" s="15"/>
      <c r="L244" s="15"/>
      <c r="M244" s="16"/>
      <c r="N244" s="104"/>
      <c r="V244" s="127"/>
    </row>
    <row r="245" spans="1:22" ht="13.8" thickBot="1" x14ac:dyDescent="0.3">
      <c r="A245" s="506"/>
      <c r="B245" s="10"/>
      <c r="C245" s="10"/>
      <c r="D245" s="11"/>
      <c r="E245" s="12" t="s">
        <v>4</v>
      </c>
      <c r="F245" s="13"/>
      <c r="G245" s="599"/>
      <c r="H245" s="600"/>
      <c r="I245" s="601"/>
      <c r="J245" s="14" t="s">
        <v>0</v>
      </c>
      <c r="K245" s="15"/>
      <c r="L245" s="15"/>
      <c r="M245" s="16"/>
      <c r="N245" s="104"/>
      <c r="V245" s="127"/>
    </row>
    <row r="246" spans="1:22" ht="21.6" thickTop="1" thickBot="1" x14ac:dyDescent="0.3">
      <c r="A246" s="504">
        <f t="shared" ref="A246" si="54">A242+1</f>
        <v>58</v>
      </c>
      <c r="B246" s="76" t="s">
        <v>37</v>
      </c>
      <c r="C246" s="76" t="s">
        <v>39</v>
      </c>
      <c r="D246" s="76" t="s">
        <v>24</v>
      </c>
      <c r="E246" s="502" t="s">
        <v>41</v>
      </c>
      <c r="F246" s="502"/>
      <c r="G246" s="502" t="s">
        <v>32</v>
      </c>
      <c r="H246" s="510"/>
      <c r="I246" s="50"/>
      <c r="J246" s="47" t="s">
        <v>2</v>
      </c>
      <c r="K246" s="48"/>
      <c r="L246" s="48"/>
      <c r="M246" s="49"/>
      <c r="N246" s="104"/>
      <c r="V246" s="127"/>
    </row>
    <row r="247" spans="1:22" ht="13.8" thickBot="1" x14ac:dyDescent="0.3">
      <c r="A247" s="505"/>
      <c r="B247" s="9"/>
      <c r="C247" s="9"/>
      <c r="D247" s="122"/>
      <c r="E247" s="9"/>
      <c r="F247" s="9"/>
      <c r="G247" s="602"/>
      <c r="H247" s="603"/>
      <c r="I247" s="604"/>
      <c r="J247" s="45" t="s">
        <v>2</v>
      </c>
      <c r="K247" s="45"/>
      <c r="L247" s="45"/>
      <c r="M247" s="46"/>
      <c r="N247" s="104"/>
      <c r="V247" s="127">
        <f>G247</f>
        <v>0</v>
      </c>
    </row>
    <row r="248" spans="1:22" ht="21" thickBot="1" x14ac:dyDescent="0.3">
      <c r="A248" s="505"/>
      <c r="B248" s="77" t="s">
        <v>38</v>
      </c>
      <c r="C248" s="77" t="s">
        <v>40</v>
      </c>
      <c r="D248" s="77" t="s">
        <v>23</v>
      </c>
      <c r="E248" s="503" t="s">
        <v>42</v>
      </c>
      <c r="F248" s="503"/>
      <c r="G248" s="507"/>
      <c r="H248" s="508"/>
      <c r="I248" s="509"/>
      <c r="J248" s="14" t="s">
        <v>1</v>
      </c>
      <c r="K248" s="15"/>
      <c r="L248" s="15"/>
      <c r="M248" s="16"/>
      <c r="N248" s="104"/>
      <c r="V248" s="127"/>
    </row>
    <row r="249" spans="1:22" ht="13.8" thickBot="1" x14ac:dyDescent="0.3">
      <c r="A249" s="506"/>
      <c r="B249" s="10"/>
      <c r="C249" s="10"/>
      <c r="D249" s="11"/>
      <c r="E249" s="12" t="s">
        <v>4</v>
      </c>
      <c r="F249" s="13"/>
      <c r="G249" s="599"/>
      <c r="H249" s="600"/>
      <c r="I249" s="601"/>
      <c r="J249" s="14" t="s">
        <v>0</v>
      </c>
      <c r="K249" s="15"/>
      <c r="L249" s="15"/>
      <c r="M249" s="16"/>
      <c r="N249" s="104"/>
      <c r="V249" s="127"/>
    </row>
    <row r="250" spans="1:22" ht="21.6" thickTop="1" thickBot="1" x14ac:dyDescent="0.3">
      <c r="A250" s="504">
        <f t="shared" ref="A250" si="55">A246+1</f>
        <v>59</v>
      </c>
      <c r="B250" s="76" t="s">
        <v>37</v>
      </c>
      <c r="C250" s="76" t="s">
        <v>39</v>
      </c>
      <c r="D250" s="76" t="s">
        <v>24</v>
      </c>
      <c r="E250" s="502" t="s">
        <v>41</v>
      </c>
      <c r="F250" s="502"/>
      <c r="G250" s="502" t="s">
        <v>32</v>
      </c>
      <c r="H250" s="510"/>
      <c r="I250" s="50"/>
      <c r="J250" s="47" t="s">
        <v>2</v>
      </c>
      <c r="K250" s="48"/>
      <c r="L250" s="48"/>
      <c r="M250" s="49"/>
      <c r="N250" s="104"/>
      <c r="V250" s="127"/>
    </row>
    <row r="251" spans="1:22" ht="13.8" thickBot="1" x14ac:dyDescent="0.3">
      <c r="A251" s="505"/>
      <c r="B251" s="9"/>
      <c r="C251" s="9"/>
      <c r="D251" s="122"/>
      <c r="E251" s="9"/>
      <c r="F251" s="9"/>
      <c r="G251" s="602"/>
      <c r="H251" s="603"/>
      <c r="I251" s="604"/>
      <c r="J251" s="45" t="s">
        <v>2</v>
      </c>
      <c r="K251" s="45"/>
      <c r="L251" s="45"/>
      <c r="M251" s="46"/>
      <c r="N251" s="104"/>
      <c r="V251" s="127">
        <f>G251</f>
        <v>0</v>
      </c>
    </row>
    <row r="252" spans="1:22" ht="21" thickBot="1" x14ac:dyDescent="0.3">
      <c r="A252" s="505"/>
      <c r="B252" s="77" t="s">
        <v>38</v>
      </c>
      <c r="C252" s="77" t="s">
        <v>40</v>
      </c>
      <c r="D252" s="77" t="s">
        <v>23</v>
      </c>
      <c r="E252" s="503" t="s">
        <v>42</v>
      </c>
      <c r="F252" s="503"/>
      <c r="G252" s="507"/>
      <c r="H252" s="508"/>
      <c r="I252" s="509"/>
      <c r="J252" s="14" t="s">
        <v>1</v>
      </c>
      <c r="K252" s="15"/>
      <c r="L252" s="15"/>
      <c r="M252" s="16"/>
      <c r="N252" s="104"/>
      <c r="V252" s="127"/>
    </row>
    <row r="253" spans="1:22" ht="13.8" thickBot="1" x14ac:dyDescent="0.3">
      <c r="A253" s="506"/>
      <c r="B253" s="10"/>
      <c r="C253" s="10"/>
      <c r="D253" s="11"/>
      <c r="E253" s="12" t="s">
        <v>4</v>
      </c>
      <c r="F253" s="13"/>
      <c r="G253" s="599"/>
      <c r="H253" s="600"/>
      <c r="I253" s="601"/>
      <c r="J253" s="14" t="s">
        <v>0</v>
      </c>
      <c r="K253" s="15"/>
      <c r="L253" s="15"/>
      <c r="M253" s="16"/>
      <c r="N253" s="104"/>
      <c r="V253" s="127"/>
    </row>
    <row r="254" spans="1:22" ht="21.6" thickTop="1" thickBot="1" x14ac:dyDescent="0.3">
      <c r="A254" s="504">
        <f t="shared" ref="A254" si="56">A250+1</f>
        <v>60</v>
      </c>
      <c r="B254" s="76" t="s">
        <v>37</v>
      </c>
      <c r="C254" s="76" t="s">
        <v>39</v>
      </c>
      <c r="D254" s="76" t="s">
        <v>24</v>
      </c>
      <c r="E254" s="502" t="s">
        <v>41</v>
      </c>
      <c r="F254" s="502"/>
      <c r="G254" s="502" t="s">
        <v>32</v>
      </c>
      <c r="H254" s="510"/>
      <c r="I254" s="50"/>
      <c r="J254" s="47" t="s">
        <v>2</v>
      </c>
      <c r="K254" s="48"/>
      <c r="L254" s="48"/>
      <c r="M254" s="49"/>
      <c r="N254" s="104"/>
      <c r="V254" s="127"/>
    </row>
    <row r="255" spans="1:22" ht="13.8" thickBot="1" x14ac:dyDescent="0.3">
      <c r="A255" s="505"/>
      <c r="B255" s="9"/>
      <c r="C255" s="9"/>
      <c r="D255" s="122"/>
      <c r="E255" s="9"/>
      <c r="F255" s="9"/>
      <c r="G255" s="602"/>
      <c r="H255" s="603"/>
      <c r="I255" s="604"/>
      <c r="J255" s="45" t="s">
        <v>2</v>
      </c>
      <c r="K255" s="45"/>
      <c r="L255" s="45"/>
      <c r="M255" s="46"/>
      <c r="N255" s="104"/>
      <c r="V255" s="127">
        <f>G255</f>
        <v>0</v>
      </c>
    </row>
    <row r="256" spans="1:22" ht="21" thickBot="1" x14ac:dyDescent="0.3">
      <c r="A256" s="505"/>
      <c r="B256" s="77" t="s">
        <v>38</v>
      </c>
      <c r="C256" s="77" t="s">
        <v>40</v>
      </c>
      <c r="D256" s="77" t="s">
        <v>23</v>
      </c>
      <c r="E256" s="503" t="s">
        <v>42</v>
      </c>
      <c r="F256" s="503"/>
      <c r="G256" s="507"/>
      <c r="H256" s="508"/>
      <c r="I256" s="509"/>
      <c r="J256" s="14" t="s">
        <v>1</v>
      </c>
      <c r="K256" s="15"/>
      <c r="L256" s="15"/>
      <c r="M256" s="16"/>
      <c r="N256" s="104"/>
      <c r="V256" s="127"/>
    </row>
    <row r="257" spans="1:22" ht="13.8" thickBot="1" x14ac:dyDescent="0.3">
      <c r="A257" s="506"/>
      <c r="B257" s="10"/>
      <c r="C257" s="10"/>
      <c r="D257" s="11"/>
      <c r="E257" s="12" t="s">
        <v>4</v>
      </c>
      <c r="F257" s="13"/>
      <c r="G257" s="599"/>
      <c r="H257" s="600"/>
      <c r="I257" s="601"/>
      <c r="J257" s="14" t="s">
        <v>0</v>
      </c>
      <c r="K257" s="15"/>
      <c r="L257" s="15"/>
      <c r="M257" s="16"/>
      <c r="N257" s="104"/>
      <c r="V257" s="127"/>
    </row>
    <row r="258" spans="1:22" ht="21.6" thickTop="1" thickBot="1" x14ac:dyDescent="0.3">
      <c r="A258" s="504">
        <f t="shared" ref="A258" si="57">A254+1</f>
        <v>61</v>
      </c>
      <c r="B258" s="76" t="s">
        <v>37</v>
      </c>
      <c r="C258" s="76" t="s">
        <v>39</v>
      </c>
      <c r="D258" s="76" t="s">
        <v>24</v>
      </c>
      <c r="E258" s="502" t="s">
        <v>41</v>
      </c>
      <c r="F258" s="502"/>
      <c r="G258" s="502" t="s">
        <v>32</v>
      </c>
      <c r="H258" s="510"/>
      <c r="I258" s="50"/>
      <c r="J258" s="47" t="s">
        <v>2</v>
      </c>
      <c r="K258" s="48"/>
      <c r="L258" s="48"/>
      <c r="M258" s="49"/>
      <c r="N258" s="104"/>
      <c r="V258" s="127"/>
    </row>
    <row r="259" spans="1:22" ht="13.8" thickBot="1" x14ac:dyDescent="0.3">
      <c r="A259" s="505"/>
      <c r="B259" s="9"/>
      <c r="C259" s="9"/>
      <c r="D259" s="122"/>
      <c r="E259" s="9"/>
      <c r="F259" s="9"/>
      <c r="G259" s="602"/>
      <c r="H259" s="603"/>
      <c r="I259" s="604"/>
      <c r="J259" s="45" t="s">
        <v>2</v>
      </c>
      <c r="K259" s="45"/>
      <c r="L259" s="45"/>
      <c r="M259" s="46"/>
      <c r="N259" s="104"/>
      <c r="V259" s="127">
        <f>G259</f>
        <v>0</v>
      </c>
    </row>
    <row r="260" spans="1:22" ht="21" thickBot="1" x14ac:dyDescent="0.3">
      <c r="A260" s="505"/>
      <c r="B260" s="77" t="s">
        <v>38</v>
      </c>
      <c r="C260" s="77" t="s">
        <v>40</v>
      </c>
      <c r="D260" s="77" t="s">
        <v>23</v>
      </c>
      <c r="E260" s="503" t="s">
        <v>42</v>
      </c>
      <c r="F260" s="503"/>
      <c r="G260" s="507"/>
      <c r="H260" s="508"/>
      <c r="I260" s="509"/>
      <c r="J260" s="14" t="s">
        <v>1</v>
      </c>
      <c r="K260" s="15"/>
      <c r="L260" s="15"/>
      <c r="M260" s="16"/>
      <c r="N260" s="104"/>
      <c r="V260" s="127"/>
    </row>
    <row r="261" spans="1:22" ht="13.8" thickBot="1" x14ac:dyDescent="0.3">
      <c r="A261" s="506"/>
      <c r="B261" s="10"/>
      <c r="C261" s="10"/>
      <c r="D261" s="11"/>
      <c r="E261" s="12" t="s">
        <v>4</v>
      </c>
      <c r="F261" s="13"/>
      <c r="G261" s="599"/>
      <c r="H261" s="600"/>
      <c r="I261" s="601"/>
      <c r="J261" s="14" t="s">
        <v>0</v>
      </c>
      <c r="K261" s="15"/>
      <c r="L261" s="15"/>
      <c r="M261" s="16"/>
      <c r="N261" s="104"/>
      <c r="V261" s="127"/>
    </row>
    <row r="262" spans="1:22" ht="21.6" thickTop="1" thickBot="1" x14ac:dyDescent="0.3">
      <c r="A262" s="504">
        <f t="shared" ref="A262" si="58">A258+1</f>
        <v>62</v>
      </c>
      <c r="B262" s="76" t="s">
        <v>37</v>
      </c>
      <c r="C262" s="76" t="s">
        <v>39</v>
      </c>
      <c r="D262" s="76" t="s">
        <v>24</v>
      </c>
      <c r="E262" s="502" t="s">
        <v>41</v>
      </c>
      <c r="F262" s="502"/>
      <c r="G262" s="502" t="s">
        <v>32</v>
      </c>
      <c r="H262" s="510"/>
      <c r="I262" s="50"/>
      <c r="J262" s="47" t="s">
        <v>2</v>
      </c>
      <c r="K262" s="48"/>
      <c r="L262" s="48"/>
      <c r="M262" s="49"/>
      <c r="N262" s="104"/>
      <c r="V262" s="127"/>
    </row>
    <row r="263" spans="1:22" ht="13.8" thickBot="1" x14ac:dyDescent="0.3">
      <c r="A263" s="505"/>
      <c r="B263" s="9"/>
      <c r="C263" s="9"/>
      <c r="D263" s="122"/>
      <c r="E263" s="9"/>
      <c r="F263" s="9"/>
      <c r="G263" s="602"/>
      <c r="H263" s="603"/>
      <c r="I263" s="604"/>
      <c r="J263" s="45" t="s">
        <v>2</v>
      </c>
      <c r="K263" s="45"/>
      <c r="L263" s="45"/>
      <c r="M263" s="46"/>
      <c r="N263" s="104"/>
      <c r="V263" s="127">
        <f>G263</f>
        <v>0</v>
      </c>
    </row>
    <row r="264" spans="1:22" ht="21" thickBot="1" x14ac:dyDescent="0.3">
      <c r="A264" s="505"/>
      <c r="B264" s="77" t="s">
        <v>38</v>
      </c>
      <c r="C264" s="77" t="s">
        <v>40</v>
      </c>
      <c r="D264" s="77" t="s">
        <v>23</v>
      </c>
      <c r="E264" s="503" t="s">
        <v>42</v>
      </c>
      <c r="F264" s="503"/>
      <c r="G264" s="507"/>
      <c r="H264" s="508"/>
      <c r="I264" s="509"/>
      <c r="J264" s="14" t="s">
        <v>1</v>
      </c>
      <c r="K264" s="15"/>
      <c r="L264" s="15"/>
      <c r="M264" s="16"/>
      <c r="N264" s="104"/>
      <c r="V264" s="127"/>
    </row>
    <row r="265" spans="1:22" ht="13.8" thickBot="1" x14ac:dyDescent="0.3">
      <c r="A265" s="506"/>
      <c r="B265" s="10"/>
      <c r="C265" s="10"/>
      <c r="D265" s="11"/>
      <c r="E265" s="12" t="s">
        <v>4</v>
      </c>
      <c r="F265" s="13"/>
      <c r="G265" s="599"/>
      <c r="H265" s="600"/>
      <c r="I265" s="601"/>
      <c r="J265" s="14" t="s">
        <v>0</v>
      </c>
      <c r="K265" s="15"/>
      <c r="L265" s="15"/>
      <c r="M265" s="16"/>
      <c r="N265" s="104"/>
      <c r="V265" s="127"/>
    </row>
    <row r="266" spans="1:22" ht="21.6" thickTop="1" thickBot="1" x14ac:dyDescent="0.3">
      <c r="A266" s="504">
        <f t="shared" ref="A266" si="59">A262+1</f>
        <v>63</v>
      </c>
      <c r="B266" s="76" t="s">
        <v>37</v>
      </c>
      <c r="C266" s="76" t="s">
        <v>39</v>
      </c>
      <c r="D266" s="76" t="s">
        <v>24</v>
      </c>
      <c r="E266" s="502" t="s">
        <v>41</v>
      </c>
      <c r="F266" s="502"/>
      <c r="G266" s="502" t="s">
        <v>32</v>
      </c>
      <c r="H266" s="510"/>
      <c r="I266" s="50"/>
      <c r="J266" s="47" t="s">
        <v>2</v>
      </c>
      <c r="K266" s="48"/>
      <c r="L266" s="48"/>
      <c r="M266" s="49"/>
      <c r="N266" s="104"/>
      <c r="V266" s="127"/>
    </row>
    <row r="267" spans="1:22" ht="13.8" thickBot="1" x14ac:dyDescent="0.3">
      <c r="A267" s="505"/>
      <c r="B267" s="9"/>
      <c r="C267" s="9"/>
      <c r="D267" s="122"/>
      <c r="E267" s="9"/>
      <c r="F267" s="9"/>
      <c r="G267" s="602"/>
      <c r="H267" s="603"/>
      <c r="I267" s="604"/>
      <c r="J267" s="45" t="s">
        <v>2</v>
      </c>
      <c r="K267" s="45"/>
      <c r="L267" s="45"/>
      <c r="M267" s="46"/>
      <c r="N267" s="104"/>
      <c r="V267" s="127">
        <f>G267</f>
        <v>0</v>
      </c>
    </row>
    <row r="268" spans="1:22" ht="21" thickBot="1" x14ac:dyDescent="0.3">
      <c r="A268" s="505"/>
      <c r="B268" s="77" t="s">
        <v>38</v>
      </c>
      <c r="C268" s="77" t="s">
        <v>40</v>
      </c>
      <c r="D268" s="77" t="s">
        <v>23</v>
      </c>
      <c r="E268" s="503" t="s">
        <v>42</v>
      </c>
      <c r="F268" s="503"/>
      <c r="G268" s="507"/>
      <c r="H268" s="508"/>
      <c r="I268" s="509"/>
      <c r="J268" s="14" t="s">
        <v>1</v>
      </c>
      <c r="K268" s="15"/>
      <c r="L268" s="15"/>
      <c r="M268" s="16"/>
      <c r="N268" s="104"/>
      <c r="V268" s="127"/>
    </row>
    <row r="269" spans="1:22" ht="13.8" thickBot="1" x14ac:dyDescent="0.3">
      <c r="A269" s="506"/>
      <c r="B269" s="10"/>
      <c r="C269" s="10"/>
      <c r="D269" s="11"/>
      <c r="E269" s="12" t="s">
        <v>4</v>
      </c>
      <c r="F269" s="13"/>
      <c r="G269" s="599"/>
      <c r="H269" s="600"/>
      <c r="I269" s="601"/>
      <c r="J269" s="14" t="s">
        <v>0</v>
      </c>
      <c r="K269" s="15"/>
      <c r="L269" s="15"/>
      <c r="M269" s="16"/>
      <c r="N269" s="104"/>
      <c r="V269" s="127"/>
    </row>
    <row r="270" spans="1:22" ht="21.6" thickTop="1" thickBot="1" x14ac:dyDescent="0.3">
      <c r="A270" s="504">
        <f t="shared" ref="A270" si="60">A266+1</f>
        <v>64</v>
      </c>
      <c r="B270" s="76" t="s">
        <v>37</v>
      </c>
      <c r="C270" s="76" t="s">
        <v>39</v>
      </c>
      <c r="D270" s="76" t="s">
        <v>24</v>
      </c>
      <c r="E270" s="502" t="s">
        <v>41</v>
      </c>
      <c r="F270" s="502"/>
      <c r="G270" s="502" t="s">
        <v>32</v>
      </c>
      <c r="H270" s="510"/>
      <c r="I270" s="50"/>
      <c r="J270" s="47" t="s">
        <v>2</v>
      </c>
      <c r="K270" s="48"/>
      <c r="L270" s="48"/>
      <c r="M270" s="49"/>
      <c r="N270" s="104"/>
      <c r="V270" s="127"/>
    </row>
    <row r="271" spans="1:22" ht="13.8" thickBot="1" x14ac:dyDescent="0.3">
      <c r="A271" s="505"/>
      <c r="B271" s="9"/>
      <c r="C271" s="9"/>
      <c r="D271" s="122"/>
      <c r="E271" s="9"/>
      <c r="F271" s="9"/>
      <c r="G271" s="602"/>
      <c r="H271" s="603"/>
      <c r="I271" s="604"/>
      <c r="J271" s="45" t="s">
        <v>2</v>
      </c>
      <c r="K271" s="45"/>
      <c r="L271" s="45"/>
      <c r="M271" s="46"/>
      <c r="N271" s="104"/>
      <c r="V271" s="127">
        <f>G271</f>
        <v>0</v>
      </c>
    </row>
    <row r="272" spans="1:22" ht="21" thickBot="1" x14ac:dyDescent="0.3">
      <c r="A272" s="505"/>
      <c r="B272" s="77" t="s">
        <v>38</v>
      </c>
      <c r="C272" s="77" t="s">
        <v>40</v>
      </c>
      <c r="D272" s="77" t="s">
        <v>23</v>
      </c>
      <c r="E272" s="503" t="s">
        <v>42</v>
      </c>
      <c r="F272" s="503"/>
      <c r="G272" s="507"/>
      <c r="H272" s="508"/>
      <c r="I272" s="509"/>
      <c r="J272" s="14" t="s">
        <v>1</v>
      </c>
      <c r="K272" s="15"/>
      <c r="L272" s="15"/>
      <c r="M272" s="16"/>
      <c r="N272" s="104"/>
      <c r="V272" s="127"/>
    </row>
    <row r="273" spans="1:22" ht="13.8" thickBot="1" x14ac:dyDescent="0.3">
      <c r="A273" s="506"/>
      <c r="B273" s="10"/>
      <c r="C273" s="10"/>
      <c r="D273" s="11"/>
      <c r="E273" s="12" t="s">
        <v>4</v>
      </c>
      <c r="F273" s="13"/>
      <c r="G273" s="599"/>
      <c r="H273" s="600"/>
      <c r="I273" s="601"/>
      <c r="J273" s="14" t="s">
        <v>0</v>
      </c>
      <c r="K273" s="15"/>
      <c r="L273" s="15"/>
      <c r="M273" s="16"/>
      <c r="N273" s="104"/>
      <c r="V273" s="127"/>
    </row>
    <row r="274" spans="1:22" ht="21.6" thickTop="1" thickBot="1" x14ac:dyDescent="0.3">
      <c r="A274" s="504">
        <f t="shared" ref="A274" si="61">A270+1</f>
        <v>65</v>
      </c>
      <c r="B274" s="76" t="s">
        <v>37</v>
      </c>
      <c r="C274" s="76" t="s">
        <v>39</v>
      </c>
      <c r="D274" s="76" t="s">
        <v>24</v>
      </c>
      <c r="E274" s="502" t="s">
        <v>41</v>
      </c>
      <c r="F274" s="502"/>
      <c r="G274" s="502" t="s">
        <v>32</v>
      </c>
      <c r="H274" s="510"/>
      <c r="I274" s="50"/>
      <c r="J274" s="47" t="s">
        <v>2</v>
      </c>
      <c r="K274" s="48"/>
      <c r="L274" s="48"/>
      <c r="M274" s="49"/>
      <c r="N274" s="104"/>
      <c r="V274" s="127"/>
    </row>
    <row r="275" spans="1:22" ht="13.8" thickBot="1" x14ac:dyDescent="0.3">
      <c r="A275" s="505"/>
      <c r="B275" s="9"/>
      <c r="C275" s="9"/>
      <c r="D275" s="122"/>
      <c r="E275" s="9"/>
      <c r="F275" s="9"/>
      <c r="G275" s="602"/>
      <c r="H275" s="603"/>
      <c r="I275" s="604"/>
      <c r="J275" s="45" t="s">
        <v>2</v>
      </c>
      <c r="K275" s="45"/>
      <c r="L275" s="45"/>
      <c r="M275" s="46"/>
      <c r="N275" s="104"/>
      <c r="V275" s="127">
        <f>G275</f>
        <v>0</v>
      </c>
    </row>
    <row r="276" spans="1:22" ht="21" thickBot="1" x14ac:dyDescent="0.3">
      <c r="A276" s="505"/>
      <c r="B276" s="77" t="s">
        <v>38</v>
      </c>
      <c r="C276" s="77" t="s">
        <v>40</v>
      </c>
      <c r="D276" s="77" t="s">
        <v>23</v>
      </c>
      <c r="E276" s="503" t="s">
        <v>42</v>
      </c>
      <c r="F276" s="503"/>
      <c r="G276" s="507"/>
      <c r="H276" s="508"/>
      <c r="I276" s="509"/>
      <c r="J276" s="14" t="s">
        <v>1</v>
      </c>
      <c r="K276" s="15"/>
      <c r="L276" s="15"/>
      <c r="M276" s="16"/>
      <c r="N276" s="104"/>
      <c r="V276" s="127"/>
    </row>
    <row r="277" spans="1:22" ht="13.8" thickBot="1" x14ac:dyDescent="0.3">
      <c r="A277" s="506"/>
      <c r="B277" s="10"/>
      <c r="C277" s="10"/>
      <c r="D277" s="11"/>
      <c r="E277" s="12" t="s">
        <v>4</v>
      </c>
      <c r="F277" s="13"/>
      <c r="G277" s="599"/>
      <c r="H277" s="600"/>
      <c r="I277" s="601"/>
      <c r="J277" s="14" t="s">
        <v>0</v>
      </c>
      <c r="K277" s="15"/>
      <c r="L277" s="15"/>
      <c r="M277" s="16"/>
      <c r="N277" s="104"/>
      <c r="V277" s="127"/>
    </row>
    <row r="278" spans="1:22" ht="21.6" thickTop="1" thickBot="1" x14ac:dyDescent="0.3">
      <c r="A278" s="504">
        <f t="shared" ref="A278" si="62">A274+1</f>
        <v>66</v>
      </c>
      <c r="B278" s="76" t="s">
        <v>37</v>
      </c>
      <c r="C278" s="76" t="s">
        <v>39</v>
      </c>
      <c r="D278" s="76" t="s">
        <v>24</v>
      </c>
      <c r="E278" s="502" t="s">
        <v>41</v>
      </c>
      <c r="F278" s="502"/>
      <c r="G278" s="502" t="s">
        <v>32</v>
      </c>
      <c r="H278" s="510"/>
      <c r="I278" s="50"/>
      <c r="J278" s="47" t="s">
        <v>2</v>
      </c>
      <c r="K278" s="48"/>
      <c r="L278" s="48"/>
      <c r="M278" s="49"/>
      <c r="N278" s="104"/>
      <c r="V278" s="127"/>
    </row>
    <row r="279" spans="1:22" ht="13.8" thickBot="1" x14ac:dyDescent="0.3">
      <c r="A279" s="505"/>
      <c r="B279" s="9"/>
      <c r="C279" s="9"/>
      <c r="D279" s="122"/>
      <c r="E279" s="9"/>
      <c r="F279" s="9"/>
      <c r="G279" s="602"/>
      <c r="H279" s="603"/>
      <c r="I279" s="604"/>
      <c r="J279" s="45" t="s">
        <v>2</v>
      </c>
      <c r="K279" s="45"/>
      <c r="L279" s="45"/>
      <c r="M279" s="46"/>
      <c r="N279" s="104"/>
      <c r="V279" s="127">
        <f>G279</f>
        <v>0</v>
      </c>
    </row>
    <row r="280" spans="1:22" ht="21" thickBot="1" x14ac:dyDescent="0.3">
      <c r="A280" s="505"/>
      <c r="B280" s="77" t="s">
        <v>38</v>
      </c>
      <c r="C280" s="77" t="s">
        <v>40</v>
      </c>
      <c r="D280" s="77" t="s">
        <v>23</v>
      </c>
      <c r="E280" s="503" t="s">
        <v>42</v>
      </c>
      <c r="F280" s="503"/>
      <c r="G280" s="507"/>
      <c r="H280" s="508"/>
      <c r="I280" s="509"/>
      <c r="J280" s="14" t="s">
        <v>1</v>
      </c>
      <c r="K280" s="15"/>
      <c r="L280" s="15"/>
      <c r="M280" s="16"/>
      <c r="N280" s="104"/>
      <c r="V280" s="127"/>
    </row>
    <row r="281" spans="1:22" ht="13.8" thickBot="1" x14ac:dyDescent="0.3">
      <c r="A281" s="506"/>
      <c r="B281" s="10"/>
      <c r="C281" s="10"/>
      <c r="D281" s="11"/>
      <c r="E281" s="12" t="s">
        <v>4</v>
      </c>
      <c r="F281" s="13"/>
      <c r="G281" s="599"/>
      <c r="H281" s="600"/>
      <c r="I281" s="601"/>
      <c r="J281" s="14" t="s">
        <v>0</v>
      </c>
      <c r="K281" s="15"/>
      <c r="L281" s="15"/>
      <c r="M281" s="16"/>
      <c r="N281" s="104"/>
      <c r="V281" s="127"/>
    </row>
    <row r="282" spans="1:22" ht="21.6" thickTop="1" thickBot="1" x14ac:dyDescent="0.3">
      <c r="A282" s="504">
        <f t="shared" ref="A282" si="63">A278+1</f>
        <v>67</v>
      </c>
      <c r="B282" s="76" t="s">
        <v>37</v>
      </c>
      <c r="C282" s="76" t="s">
        <v>39</v>
      </c>
      <c r="D282" s="76" t="s">
        <v>24</v>
      </c>
      <c r="E282" s="502" t="s">
        <v>41</v>
      </c>
      <c r="F282" s="502"/>
      <c r="G282" s="502" t="s">
        <v>32</v>
      </c>
      <c r="H282" s="510"/>
      <c r="I282" s="50"/>
      <c r="J282" s="47" t="s">
        <v>2</v>
      </c>
      <c r="K282" s="48"/>
      <c r="L282" s="48"/>
      <c r="M282" s="49"/>
      <c r="N282" s="104"/>
      <c r="V282" s="127"/>
    </row>
    <row r="283" spans="1:22" ht="13.8" thickBot="1" x14ac:dyDescent="0.3">
      <c r="A283" s="505"/>
      <c r="B283" s="9"/>
      <c r="C283" s="9"/>
      <c r="D283" s="122"/>
      <c r="E283" s="9"/>
      <c r="F283" s="9"/>
      <c r="G283" s="602"/>
      <c r="H283" s="603"/>
      <c r="I283" s="604"/>
      <c r="J283" s="45" t="s">
        <v>2</v>
      </c>
      <c r="K283" s="45"/>
      <c r="L283" s="45"/>
      <c r="M283" s="46"/>
      <c r="N283" s="104"/>
      <c r="V283" s="127">
        <f>G283</f>
        <v>0</v>
      </c>
    </row>
    <row r="284" spans="1:22" ht="21" thickBot="1" x14ac:dyDescent="0.3">
      <c r="A284" s="505"/>
      <c r="B284" s="77" t="s">
        <v>38</v>
      </c>
      <c r="C284" s="77" t="s">
        <v>40</v>
      </c>
      <c r="D284" s="77" t="s">
        <v>23</v>
      </c>
      <c r="E284" s="503" t="s">
        <v>42</v>
      </c>
      <c r="F284" s="503"/>
      <c r="G284" s="507"/>
      <c r="H284" s="508"/>
      <c r="I284" s="509"/>
      <c r="J284" s="14" t="s">
        <v>1</v>
      </c>
      <c r="K284" s="15"/>
      <c r="L284" s="15"/>
      <c r="M284" s="16"/>
      <c r="N284" s="104"/>
      <c r="V284" s="127"/>
    </row>
    <row r="285" spans="1:22" ht="13.8" thickBot="1" x14ac:dyDescent="0.3">
      <c r="A285" s="506"/>
      <c r="B285" s="10"/>
      <c r="C285" s="10"/>
      <c r="D285" s="11"/>
      <c r="E285" s="12" t="s">
        <v>4</v>
      </c>
      <c r="F285" s="13"/>
      <c r="G285" s="599"/>
      <c r="H285" s="600"/>
      <c r="I285" s="601"/>
      <c r="J285" s="14" t="s">
        <v>0</v>
      </c>
      <c r="K285" s="15"/>
      <c r="L285" s="15"/>
      <c r="M285" s="16"/>
      <c r="N285" s="104"/>
      <c r="V285" s="127"/>
    </row>
    <row r="286" spans="1:22" ht="21.6" thickTop="1" thickBot="1" x14ac:dyDescent="0.3">
      <c r="A286" s="504">
        <f t="shared" ref="A286" si="64">A282+1</f>
        <v>68</v>
      </c>
      <c r="B286" s="76" t="s">
        <v>37</v>
      </c>
      <c r="C286" s="76" t="s">
        <v>39</v>
      </c>
      <c r="D286" s="76" t="s">
        <v>24</v>
      </c>
      <c r="E286" s="502" t="s">
        <v>41</v>
      </c>
      <c r="F286" s="502"/>
      <c r="G286" s="502" t="s">
        <v>32</v>
      </c>
      <c r="H286" s="510"/>
      <c r="I286" s="50"/>
      <c r="J286" s="47" t="s">
        <v>2</v>
      </c>
      <c r="K286" s="48"/>
      <c r="L286" s="48"/>
      <c r="M286" s="49"/>
      <c r="N286" s="104"/>
      <c r="V286" s="127"/>
    </row>
    <row r="287" spans="1:22" ht="13.8" thickBot="1" x14ac:dyDescent="0.3">
      <c r="A287" s="505"/>
      <c r="B287" s="9"/>
      <c r="C287" s="9"/>
      <c r="D287" s="122"/>
      <c r="E287" s="9"/>
      <c r="F287" s="9"/>
      <c r="G287" s="602"/>
      <c r="H287" s="603"/>
      <c r="I287" s="604"/>
      <c r="J287" s="45" t="s">
        <v>2</v>
      </c>
      <c r="K287" s="45"/>
      <c r="L287" s="45"/>
      <c r="M287" s="46"/>
      <c r="N287" s="104"/>
      <c r="V287" s="127">
        <f>G287</f>
        <v>0</v>
      </c>
    </row>
    <row r="288" spans="1:22" ht="21" thickBot="1" x14ac:dyDescent="0.3">
      <c r="A288" s="505"/>
      <c r="B288" s="77" t="s">
        <v>38</v>
      </c>
      <c r="C288" s="77" t="s">
        <v>40</v>
      </c>
      <c r="D288" s="77" t="s">
        <v>23</v>
      </c>
      <c r="E288" s="503" t="s">
        <v>42</v>
      </c>
      <c r="F288" s="503"/>
      <c r="G288" s="507"/>
      <c r="H288" s="508"/>
      <c r="I288" s="509"/>
      <c r="J288" s="14" t="s">
        <v>1</v>
      </c>
      <c r="K288" s="15"/>
      <c r="L288" s="15"/>
      <c r="M288" s="16"/>
      <c r="N288" s="104"/>
      <c r="V288" s="127"/>
    </row>
    <row r="289" spans="1:22" ht="13.8" thickBot="1" x14ac:dyDescent="0.3">
      <c r="A289" s="506"/>
      <c r="B289" s="10"/>
      <c r="C289" s="10"/>
      <c r="D289" s="11"/>
      <c r="E289" s="12" t="s">
        <v>4</v>
      </c>
      <c r="F289" s="13"/>
      <c r="G289" s="599"/>
      <c r="H289" s="600"/>
      <c r="I289" s="601"/>
      <c r="J289" s="14" t="s">
        <v>0</v>
      </c>
      <c r="K289" s="15"/>
      <c r="L289" s="15"/>
      <c r="M289" s="16"/>
      <c r="N289" s="104"/>
      <c r="V289" s="127"/>
    </row>
    <row r="290" spans="1:22" ht="21.6" thickTop="1" thickBot="1" x14ac:dyDescent="0.3">
      <c r="A290" s="504">
        <f t="shared" ref="A290" si="65">A286+1</f>
        <v>69</v>
      </c>
      <c r="B290" s="76" t="s">
        <v>37</v>
      </c>
      <c r="C290" s="76" t="s">
        <v>39</v>
      </c>
      <c r="D290" s="76" t="s">
        <v>24</v>
      </c>
      <c r="E290" s="502" t="s">
        <v>41</v>
      </c>
      <c r="F290" s="502"/>
      <c r="G290" s="502" t="s">
        <v>32</v>
      </c>
      <c r="H290" s="510"/>
      <c r="I290" s="50"/>
      <c r="J290" s="47" t="s">
        <v>2</v>
      </c>
      <c r="K290" s="48"/>
      <c r="L290" s="48"/>
      <c r="M290" s="49"/>
      <c r="N290" s="104"/>
      <c r="V290" s="127"/>
    </row>
    <row r="291" spans="1:22" ht="13.8" thickBot="1" x14ac:dyDescent="0.3">
      <c r="A291" s="505"/>
      <c r="B291" s="9"/>
      <c r="C291" s="9"/>
      <c r="D291" s="122"/>
      <c r="E291" s="9"/>
      <c r="F291" s="9"/>
      <c r="G291" s="602"/>
      <c r="H291" s="603"/>
      <c r="I291" s="604"/>
      <c r="J291" s="45" t="s">
        <v>2</v>
      </c>
      <c r="K291" s="45"/>
      <c r="L291" s="45"/>
      <c r="M291" s="46"/>
      <c r="N291" s="104"/>
      <c r="V291" s="127">
        <f>G291</f>
        <v>0</v>
      </c>
    </row>
    <row r="292" spans="1:22" ht="21" thickBot="1" x14ac:dyDescent="0.3">
      <c r="A292" s="505"/>
      <c r="B292" s="77" t="s">
        <v>38</v>
      </c>
      <c r="C292" s="77" t="s">
        <v>40</v>
      </c>
      <c r="D292" s="77" t="s">
        <v>23</v>
      </c>
      <c r="E292" s="503" t="s">
        <v>42</v>
      </c>
      <c r="F292" s="503"/>
      <c r="G292" s="507"/>
      <c r="H292" s="508"/>
      <c r="I292" s="509"/>
      <c r="J292" s="14" t="s">
        <v>1</v>
      </c>
      <c r="K292" s="15"/>
      <c r="L292" s="15"/>
      <c r="M292" s="16"/>
      <c r="N292" s="104"/>
      <c r="V292" s="127"/>
    </row>
    <row r="293" spans="1:22" ht="13.8" thickBot="1" x14ac:dyDescent="0.3">
      <c r="A293" s="506"/>
      <c r="B293" s="10"/>
      <c r="C293" s="10"/>
      <c r="D293" s="11"/>
      <c r="E293" s="12" t="s">
        <v>4</v>
      </c>
      <c r="F293" s="13"/>
      <c r="G293" s="599"/>
      <c r="H293" s="600"/>
      <c r="I293" s="601"/>
      <c r="J293" s="14" t="s">
        <v>0</v>
      </c>
      <c r="K293" s="15"/>
      <c r="L293" s="15"/>
      <c r="M293" s="16"/>
      <c r="N293" s="104"/>
      <c r="V293" s="127"/>
    </row>
    <row r="294" spans="1:22" ht="21.6" thickTop="1" thickBot="1" x14ac:dyDescent="0.3">
      <c r="A294" s="504">
        <f t="shared" ref="A294" si="66">A290+1</f>
        <v>70</v>
      </c>
      <c r="B294" s="76" t="s">
        <v>37</v>
      </c>
      <c r="C294" s="76" t="s">
        <v>39</v>
      </c>
      <c r="D294" s="76" t="s">
        <v>24</v>
      </c>
      <c r="E294" s="502" t="s">
        <v>41</v>
      </c>
      <c r="F294" s="502"/>
      <c r="G294" s="502" t="s">
        <v>32</v>
      </c>
      <c r="H294" s="510"/>
      <c r="I294" s="50"/>
      <c r="J294" s="47" t="s">
        <v>2</v>
      </c>
      <c r="K294" s="48"/>
      <c r="L294" s="48"/>
      <c r="M294" s="49"/>
      <c r="N294" s="104"/>
      <c r="V294" s="127"/>
    </row>
    <row r="295" spans="1:22" ht="13.8" thickBot="1" x14ac:dyDescent="0.3">
      <c r="A295" s="505"/>
      <c r="B295" s="9"/>
      <c r="C295" s="9"/>
      <c r="D295" s="122"/>
      <c r="E295" s="9"/>
      <c r="F295" s="9"/>
      <c r="G295" s="602"/>
      <c r="H295" s="603"/>
      <c r="I295" s="604"/>
      <c r="J295" s="45" t="s">
        <v>2</v>
      </c>
      <c r="K295" s="45"/>
      <c r="L295" s="45"/>
      <c r="M295" s="46"/>
      <c r="N295" s="104"/>
      <c r="V295" s="127">
        <f>G295</f>
        <v>0</v>
      </c>
    </row>
    <row r="296" spans="1:22" ht="21" thickBot="1" x14ac:dyDescent="0.3">
      <c r="A296" s="505"/>
      <c r="B296" s="77" t="s">
        <v>38</v>
      </c>
      <c r="C296" s="77" t="s">
        <v>40</v>
      </c>
      <c r="D296" s="77" t="s">
        <v>23</v>
      </c>
      <c r="E296" s="503" t="s">
        <v>42</v>
      </c>
      <c r="F296" s="503"/>
      <c r="G296" s="507"/>
      <c r="H296" s="508"/>
      <c r="I296" s="509"/>
      <c r="J296" s="14" t="s">
        <v>1</v>
      </c>
      <c r="K296" s="15"/>
      <c r="L296" s="15"/>
      <c r="M296" s="16"/>
      <c r="N296" s="104"/>
      <c r="V296" s="127"/>
    </row>
    <row r="297" spans="1:22" ht="13.8" thickBot="1" x14ac:dyDescent="0.3">
      <c r="A297" s="506"/>
      <c r="B297" s="10"/>
      <c r="C297" s="10"/>
      <c r="D297" s="11"/>
      <c r="E297" s="12" t="s">
        <v>4</v>
      </c>
      <c r="F297" s="13"/>
      <c r="G297" s="599"/>
      <c r="H297" s="600"/>
      <c r="I297" s="601"/>
      <c r="J297" s="14" t="s">
        <v>0</v>
      </c>
      <c r="K297" s="15"/>
      <c r="L297" s="15"/>
      <c r="M297" s="16"/>
      <c r="N297" s="104"/>
      <c r="V297" s="127"/>
    </row>
    <row r="298" spans="1:22" ht="21.6" thickTop="1" thickBot="1" x14ac:dyDescent="0.3">
      <c r="A298" s="504">
        <f t="shared" ref="A298" si="67">A294+1</f>
        <v>71</v>
      </c>
      <c r="B298" s="76" t="s">
        <v>37</v>
      </c>
      <c r="C298" s="76" t="s">
        <v>39</v>
      </c>
      <c r="D298" s="76" t="s">
        <v>24</v>
      </c>
      <c r="E298" s="502" t="s">
        <v>41</v>
      </c>
      <c r="F298" s="502"/>
      <c r="G298" s="502" t="s">
        <v>32</v>
      </c>
      <c r="H298" s="510"/>
      <c r="I298" s="50"/>
      <c r="J298" s="47" t="s">
        <v>2</v>
      </c>
      <c r="K298" s="48"/>
      <c r="L298" s="48"/>
      <c r="M298" s="49"/>
      <c r="N298" s="104"/>
      <c r="V298" s="127"/>
    </row>
    <row r="299" spans="1:22" ht="13.8" thickBot="1" x14ac:dyDescent="0.3">
      <c r="A299" s="505"/>
      <c r="B299" s="9"/>
      <c r="C299" s="9"/>
      <c r="D299" s="122"/>
      <c r="E299" s="9"/>
      <c r="F299" s="9"/>
      <c r="G299" s="602"/>
      <c r="H299" s="603"/>
      <c r="I299" s="604"/>
      <c r="J299" s="45" t="s">
        <v>2</v>
      </c>
      <c r="K299" s="45"/>
      <c r="L299" s="45"/>
      <c r="M299" s="46"/>
      <c r="N299" s="104"/>
      <c r="V299" s="127">
        <f>G299</f>
        <v>0</v>
      </c>
    </row>
    <row r="300" spans="1:22" ht="21" thickBot="1" x14ac:dyDescent="0.3">
      <c r="A300" s="505"/>
      <c r="B300" s="77" t="s">
        <v>38</v>
      </c>
      <c r="C300" s="77" t="s">
        <v>40</v>
      </c>
      <c r="D300" s="77" t="s">
        <v>23</v>
      </c>
      <c r="E300" s="503" t="s">
        <v>42</v>
      </c>
      <c r="F300" s="503"/>
      <c r="G300" s="507"/>
      <c r="H300" s="508"/>
      <c r="I300" s="509"/>
      <c r="J300" s="14" t="s">
        <v>1</v>
      </c>
      <c r="K300" s="15"/>
      <c r="L300" s="15"/>
      <c r="M300" s="16"/>
      <c r="N300" s="104"/>
      <c r="V300" s="127"/>
    </row>
    <row r="301" spans="1:22" ht="13.8" thickBot="1" x14ac:dyDescent="0.3">
      <c r="A301" s="506"/>
      <c r="B301" s="10"/>
      <c r="C301" s="10"/>
      <c r="D301" s="11"/>
      <c r="E301" s="12" t="s">
        <v>4</v>
      </c>
      <c r="F301" s="13"/>
      <c r="G301" s="599"/>
      <c r="H301" s="600"/>
      <c r="I301" s="601"/>
      <c r="J301" s="14" t="s">
        <v>0</v>
      </c>
      <c r="K301" s="15"/>
      <c r="L301" s="15"/>
      <c r="M301" s="16"/>
      <c r="N301" s="104"/>
      <c r="V301" s="127"/>
    </row>
    <row r="302" spans="1:22" ht="21.6" thickTop="1" thickBot="1" x14ac:dyDescent="0.3">
      <c r="A302" s="504">
        <f t="shared" ref="A302" si="68">A298+1</f>
        <v>72</v>
      </c>
      <c r="B302" s="76" t="s">
        <v>37</v>
      </c>
      <c r="C302" s="76" t="s">
        <v>39</v>
      </c>
      <c r="D302" s="76" t="s">
        <v>24</v>
      </c>
      <c r="E302" s="502" t="s">
        <v>41</v>
      </c>
      <c r="F302" s="502"/>
      <c r="G302" s="502" t="s">
        <v>32</v>
      </c>
      <c r="H302" s="510"/>
      <c r="I302" s="50"/>
      <c r="J302" s="47" t="s">
        <v>2</v>
      </c>
      <c r="K302" s="48"/>
      <c r="L302" s="48"/>
      <c r="M302" s="49"/>
      <c r="N302" s="104"/>
      <c r="V302" s="127"/>
    </row>
    <row r="303" spans="1:22" ht="13.8" thickBot="1" x14ac:dyDescent="0.3">
      <c r="A303" s="505"/>
      <c r="B303" s="9"/>
      <c r="C303" s="9"/>
      <c r="D303" s="122"/>
      <c r="E303" s="9"/>
      <c r="F303" s="9"/>
      <c r="G303" s="602"/>
      <c r="H303" s="603"/>
      <c r="I303" s="604"/>
      <c r="J303" s="45" t="s">
        <v>2</v>
      </c>
      <c r="K303" s="45"/>
      <c r="L303" s="45"/>
      <c r="M303" s="46"/>
      <c r="N303" s="104"/>
      <c r="V303" s="127">
        <f>G303</f>
        <v>0</v>
      </c>
    </row>
    <row r="304" spans="1:22" ht="21" thickBot="1" x14ac:dyDescent="0.3">
      <c r="A304" s="505"/>
      <c r="B304" s="77" t="s">
        <v>38</v>
      </c>
      <c r="C304" s="77" t="s">
        <v>40</v>
      </c>
      <c r="D304" s="77" t="s">
        <v>23</v>
      </c>
      <c r="E304" s="503" t="s">
        <v>42</v>
      </c>
      <c r="F304" s="503"/>
      <c r="G304" s="507"/>
      <c r="H304" s="508"/>
      <c r="I304" s="509"/>
      <c r="J304" s="14" t="s">
        <v>1</v>
      </c>
      <c r="K304" s="15"/>
      <c r="L304" s="15"/>
      <c r="M304" s="16"/>
      <c r="N304" s="104"/>
      <c r="V304" s="127"/>
    </row>
    <row r="305" spans="1:22" ht="13.8" thickBot="1" x14ac:dyDescent="0.3">
      <c r="A305" s="506"/>
      <c r="B305" s="10"/>
      <c r="C305" s="10"/>
      <c r="D305" s="11"/>
      <c r="E305" s="12" t="s">
        <v>4</v>
      </c>
      <c r="F305" s="13"/>
      <c r="G305" s="599"/>
      <c r="H305" s="600"/>
      <c r="I305" s="601"/>
      <c r="J305" s="14" t="s">
        <v>0</v>
      </c>
      <c r="K305" s="15"/>
      <c r="L305" s="15"/>
      <c r="M305" s="16"/>
      <c r="N305" s="104"/>
      <c r="V305" s="127"/>
    </row>
    <row r="306" spans="1:22" ht="21.6" thickTop="1" thickBot="1" x14ac:dyDescent="0.3">
      <c r="A306" s="504">
        <f t="shared" ref="A306" si="69">A302+1</f>
        <v>73</v>
      </c>
      <c r="B306" s="76" t="s">
        <v>37</v>
      </c>
      <c r="C306" s="76" t="s">
        <v>39</v>
      </c>
      <c r="D306" s="76" t="s">
        <v>24</v>
      </c>
      <c r="E306" s="502" t="s">
        <v>41</v>
      </c>
      <c r="F306" s="502"/>
      <c r="G306" s="502" t="s">
        <v>32</v>
      </c>
      <c r="H306" s="510"/>
      <c r="I306" s="50"/>
      <c r="J306" s="47" t="s">
        <v>2</v>
      </c>
      <c r="K306" s="48"/>
      <c r="L306" s="48"/>
      <c r="M306" s="49"/>
      <c r="N306" s="104"/>
      <c r="V306" s="127"/>
    </row>
    <row r="307" spans="1:22" ht="13.8" thickBot="1" x14ac:dyDescent="0.3">
      <c r="A307" s="505"/>
      <c r="B307" s="9"/>
      <c r="C307" s="9"/>
      <c r="D307" s="122"/>
      <c r="E307" s="9"/>
      <c r="F307" s="9"/>
      <c r="G307" s="602"/>
      <c r="H307" s="603"/>
      <c r="I307" s="604"/>
      <c r="J307" s="45" t="s">
        <v>2</v>
      </c>
      <c r="K307" s="45"/>
      <c r="L307" s="45"/>
      <c r="M307" s="46"/>
      <c r="N307" s="104"/>
      <c r="V307" s="127">
        <f>G307</f>
        <v>0</v>
      </c>
    </row>
    <row r="308" spans="1:22" ht="21" thickBot="1" x14ac:dyDescent="0.3">
      <c r="A308" s="505"/>
      <c r="B308" s="77" t="s">
        <v>38</v>
      </c>
      <c r="C308" s="77" t="s">
        <v>40</v>
      </c>
      <c r="D308" s="77" t="s">
        <v>23</v>
      </c>
      <c r="E308" s="503" t="s">
        <v>42</v>
      </c>
      <c r="F308" s="503"/>
      <c r="G308" s="507"/>
      <c r="H308" s="508"/>
      <c r="I308" s="509"/>
      <c r="J308" s="14" t="s">
        <v>1</v>
      </c>
      <c r="K308" s="15"/>
      <c r="L308" s="15"/>
      <c r="M308" s="16"/>
      <c r="N308" s="104"/>
      <c r="V308" s="127"/>
    </row>
    <row r="309" spans="1:22" ht="13.8" thickBot="1" x14ac:dyDescent="0.3">
      <c r="A309" s="506"/>
      <c r="B309" s="10"/>
      <c r="C309" s="10"/>
      <c r="D309" s="11"/>
      <c r="E309" s="12" t="s">
        <v>4</v>
      </c>
      <c r="F309" s="13"/>
      <c r="G309" s="599"/>
      <c r="H309" s="600"/>
      <c r="I309" s="601"/>
      <c r="J309" s="14" t="s">
        <v>0</v>
      </c>
      <c r="K309" s="15"/>
      <c r="L309" s="15"/>
      <c r="M309" s="16"/>
      <c r="N309" s="104"/>
      <c r="V309" s="127"/>
    </row>
    <row r="310" spans="1:22" ht="21.6" thickTop="1" thickBot="1" x14ac:dyDescent="0.3">
      <c r="A310" s="504">
        <f t="shared" ref="A310" si="70">A306+1</f>
        <v>74</v>
      </c>
      <c r="B310" s="76" t="s">
        <v>37</v>
      </c>
      <c r="C310" s="76" t="s">
        <v>39</v>
      </c>
      <c r="D310" s="76" t="s">
        <v>24</v>
      </c>
      <c r="E310" s="502" t="s">
        <v>41</v>
      </c>
      <c r="F310" s="502"/>
      <c r="G310" s="502" t="s">
        <v>32</v>
      </c>
      <c r="H310" s="510"/>
      <c r="I310" s="50"/>
      <c r="J310" s="47" t="s">
        <v>2</v>
      </c>
      <c r="K310" s="48"/>
      <c r="L310" s="48"/>
      <c r="M310" s="49"/>
      <c r="N310" s="104"/>
      <c r="V310" s="127"/>
    </row>
    <row r="311" spans="1:22" ht="13.8" thickBot="1" x14ac:dyDescent="0.3">
      <c r="A311" s="505"/>
      <c r="B311" s="9"/>
      <c r="C311" s="9"/>
      <c r="D311" s="122"/>
      <c r="E311" s="9"/>
      <c r="F311" s="9"/>
      <c r="G311" s="602"/>
      <c r="H311" s="603"/>
      <c r="I311" s="604"/>
      <c r="J311" s="45" t="s">
        <v>2</v>
      </c>
      <c r="K311" s="45"/>
      <c r="L311" s="45"/>
      <c r="M311" s="46"/>
      <c r="N311" s="104"/>
      <c r="V311" s="127">
        <f>G311</f>
        <v>0</v>
      </c>
    </row>
    <row r="312" spans="1:22" ht="21" thickBot="1" x14ac:dyDescent="0.3">
      <c r="A312" s="505"/>
      <c r="B312" s="77" t="s">
        <v>38</v>
      </c>
      <c r="C312" s="77" t="s">
        <v>40</v>
      </c>
      <c r="D312" s="77" t="s">
        <v>23</v>
      </c>
      <c r="E312" s="503" t="s">
        <v>42</v>
      </c>
      <c r="F312" s="503"/>
      <c r="G312" s="507"/>
      <c r="H312" s="508"/>
      <c r="I312" s="509"/>
      <c r="J312" s="14" t="s">
        <v>1</v>
      </c>
      <c r="K312" s="15"/>
      <c r="L312" s="15"/>
      <c r="M312" s="16"/>
      <c r="N312" s="104"/>
      <c r="V312" s="127"/>
    </row>
    <row r="313" spans="1:22" ht="13.8" thickBot="1" x14ac:dyDescent="0.3">
      <c r="A313" s="506"/>
      <c r="B313" s="10"/>
      <c r="C313" s="10"/>
      <c r="D313" s="11"/>
      <c r="E313" s="12" t="s">
        <v>4</v>
      </c>
      <c r="F313" s="13"/>
      <c r="G313" s="599"/>
      <c r="H313" s="600"/>
      <c r="I313" s="601"/>
      <c r="J313" s="14" t="s">
        <v>0</v>
      </c>
      <c r="K313" s="15"/>
      <c r="L313" s="15"/>
      <c r="M313" s="16"/>
      <c r="N313" s="104"/>
      <c r="V313" s="127"/>
    </row>
    <row r="314" spans="1:22" ht="21.6" thickTop="1" thickBot="1" x14ac:dyDescent="0.3">
      <c r="A314" s="504">
        <f t="shared" ref="A314" si="71">A310+1</f>
        <v>75</v>
      </c>
      <c r="B314" s="76" t="s">
        <v>37</v>
      </c>
      <c r="C314" s="76" t="s">
        <v>39</v>
      </c>
      <c r="D314" s="76" t="s">
        <v>24</v>
      </c>
      <c r="E314" s="502" t="s">
        <v>41</v>
      </c>
      <c r="F314" s="502"/>
      <c r="G314" s="502" t="s">
        <v>32</v>
      </c>
      <c r="H314" s="510"/>
      <c r="I314" s="50"/>
      <c r="J314" s="47" t="s">
        <v>2</v>
      </c>
      <c r="K314" s="48"/>
      <c r="L314" s="48"/>
      <c r="M314" s="49"/>
      <c r="N314" s="104"/>
      <c r="V314" s="127"/>
    </row>
    <row r="315" spans="1:22" ht="13.8" thickBot="1" x14ac:dyDescent="0.3">
      <c r="A315" s="505"/>
      <c r="B315" s="9"/>
      <c r="C315" s="9"/>
      <c r="D315" s="122"/>
      <c r="E315" s="9"/>
      <c r="F315" s="9"/>
      <c r="G315" s="602"/>
      <c r="H315" s="603"/>
      <c r="I315" s="604"/>
      <c r="J315" s="45" t="s">
        <v>2</v>
      </c>
      <c r="K315" s="45"/>
      <c r="L315" s="45"/>
      <c r="M315" s="46"/>
      <c r="N315" s="104"/>
      <c r="V315" s="127">
        <f>G315</f>
        <v>0</v>
      </c>
    </row>
    <row r="316" spans="1:22" ht="21" thickBot="1" x14ac:dyDescent="0.3">
      <c r="A316" s="505"/>
      <c r="B316" s="77" t="s">
        <v>38</v>
      </c>
      <c r="C316" s="77" t="s">
        <v>40</v>
      </c>
      <c r="D316" s="77" t="s">
        <v>23</v>
      </c>
      <c r="E316" s="503" t="s">
        <v>42</v>
      </c>
      <c r="F316" s="503"/>
      <c r="G316" s="507"/>
      <c r="H316" s="508"/>
      <c r="I316" s="509"/>
      <c r="J316" s="14" t="s">
        <v>1</v>
      </c>
      <c r="K316" s="15"/>
      <c r="L316" s="15"/>
      <c r="M316" s="16"/>
      <c r="N316" s="104"/>
      <c r="V316" s="127"/>
    </row>
    <row r="317" spans="1:22" ht="13.8" thickBot="1" x14ac:dyDescent="0.3">
      <c r="A317" s="506"/>
      <c r="B317" s="10"/>
      <c r="C317" s="10"/>
      <c r="D317" s="11"/>
      <c r="E317" s="12" t="s">
        <v>4</v>
      </c>
      <c r="F317" s="13"/>
      <c r="G317" s="599"/>
      <c r="H317" s="600"/>
      <c r="I317" s="601"/>
      <c r="J317" s="14" t="s">
        <v>0</v>
      </c>
      <c r="K317" s="15"/>
      <c r="L317" s="15"/>
      <c r="M317" s="16"/>
      <c r="N317" s="104"/>
      <c r="V317" s="127"/>
    </row>
    <row r="318" spans="1:22" ht="21.6" thickTop="1" thickBot="1" x14ac:dyDescent="0.3">
      <c r="A318" s="504">
        <f t="shared" ref="A318" si="72">A314+1</f>
        <v>76</v>
      </c>
      <c r="B318" s="76" t="s">
        <v>37</v>
      </c>
      <c r="C318" s="76" t="s">
        <v>39</v>
      </c>
      <c r="D318" s="76" t="s">
        <v>24</v>
      </c>
      <c r="E318" s="502" t="s">
        <v>41</v>
      </c>
      <c r="F318" s="502"/>
      <c r="G318" s="502" t="s">
        <v>32</v>
      </c>
      <c r="H318" s="510"/>
      <c r="I318" s="50"/>
      <c r="J318" s="47" t="s">
        <v>2</v>
      </c>
      <c r="K318" s="48"/>
      <c r="L318" s="48"/>
      <c r="M318" s="49"/>
      <c r="N318" s="104"/>
      <c r="V318" s="127"/>
    </row>
    <row r="319" spans="1:22" ht="13.8" thickBot="1" x14ac:dyDescent="0.3">
      <c r="A319" s="505"/>
      <c r="B319" s="9"/>
      <c r="C319" s="9"/>
      <c r="D319" s="122"/>
      <c r="E319" s="9"/>
      <c r="F319" s="9"/>
      <c r="G319" s="602"/>
      <c r="H319" s="603"/>
      <c r="I319" s="604"/>
      <c r="J319" s="45" t="s">
        <v>2</v>
      </c>
      <c r="K319" s="45"/>
      <c r="L319" s="45"/>
      <c r="M319" s="46"/>
      <c r="N319" s="104"/>
      <c r="V319" s="127">
        <f>G319</f>
        <v>0</v>
      </c>
    </row>
    <row r="320" spans="1:22" ht="21" thickBot="1" x14ac:dyDescent="0.3">
      <c r="A320" s="505"/>
      <c r="B320" s="77" t="s">
        <v>38</v>
      </c>
      <c r="C320" s="77" t="s">
        <v>40</v>
      </c>
      <c r="D320" s="77" t="s">
        <v>23</v>
      </c>
      <c r="E320" s="503" t="s">
        <v>42</v>
      </c>
      <c r="F320" s="503"/>
      <c r="G320" s="507"/>
      <c r="H320" s="508"/>
      <c r="I320" s="509"/>
      <c r="J320" s="14" t="s">
        <v>1</v>
      </c>
      <c r="K320" s="15"/>
      <c r="L320" s="15"/>
      <c r="M320" s="16"/>
      <c r="N320" s="104"/>
      <c r="V320" s="127"/>
    </row>
    <row r="321" spans="1:22" ht="13.8" thickBot="1" x14ac:dyDescent="0.3">
      <c r="A321" s="506"/>
      <c r="B321" s="10"/>
      <c r="C321" s="10"/>
      <c r="D321" s="11"/>
      <c r="E321" s="12" t="s">
        <v>4</v>
      </c>
      <c r="F321" s="13"/>
      <c r="G321" s="599"/>
      <c r="H321" s="600"/>
      <c r="I321" s="601"/>
      <c r="J321" s="14" t="s">
        <v>0</v>
      </c>
      <c r="K321" s="15"/>
      <c r="L321" s="15"/>
      <c r="M321" s="16"/>
      <c r="N321" s="104"/>
      <c r="V321" s="127"/>
    </row>
    <row r="322" spans="1:22" ht="21.6" thickTop="1" thickBot="1" x14ac:dyDescent="0.3">
      <c r="A322" s="504">
        <f t="shared" ref="A322" si="73">A318+1</f>
        <v>77</v>
      </c>
      <c r="B322" s="76" t="s">
        <v>37</v>
      </c>
      <c r="C322" s="76" t="s">
        <v>39</v>
      </c>
      <c r="D322" s="76" t="s">
        <v>24</v>
      </c>
      <c r="E322" s="502" t="s">
        <v>41</v>
      </c>
      <c r="F322" s="502"/>
      <c r="G322" s="502" t="s">
        <v>32</v>
      </c>
      <c r="H322" s="510"/>
      <c r="I322" s="50"/>
      <c r="J322" s="47" t="s">
        <v>2</v>
      </c>
      <c r="K322" s="48"/>
      <c r="L322" s="48"/>
      <c r="M322" s="49"/>
      <c r="N322" s="104"/>
      <c r="V322" s="127"/>
    </row>
    <row r="323" spans="1:22" ht="13.8" thickBot="1" x14ac:dyDescent="0.3">
      <c r="A323" s="505"/>
      <c r="B323" s="9"/>
      <c r="C323" s="9"/>
      <c r="D323" s="122"/>
      <c r="E323" s="9"/>
      <c r="F323" s="9"/>
      <c r="G323" s="602"/>
      <c r="H323" s="603"/>
      <c r="I323" s="604"/>
      <c r="J323" s="45" t="s">
        <v>2</v>
      </c>
      <c r="K323" s="45"/>
      <c r="L323" s="45"/>
      <c r="M323" s="46"/>
      <c r="N323" s="104"/>
      <c r="V323" s="127">
        <f>G323</f>
        <v>0</v>
      </c>
    </row>
    <row r="324" spans="1:22" ht="21" thickBot="1" x14ac:dyDescent="0.3">
      <c r="A324" s="505"/>
      <c r="B324" s="77" t="s">
        <v>38</v>
      </c>
      <c r="C324" s="77" t="s">
        <v>40</v>
      </c>
      <c r="D324" s="77" t="s">
        <v>23</v>
      </c>
      <c r="E324" s="503" t="s">
        <v>42</v>
      </c>
      <c r="F324" s="503"/>
      <c r="G324" s="507"/>
      <c r="H324" s="508"/>
      <c r="I324" s="509"/>
      <c r="J324" s="14" t="s">
        <v>1</v>
      </c>
      <c r="K324" s="15"/>
      <c r="L324" s="15"/>
      <c r="M324" s="16"/>
      <c r="N324" s="104"/>
      <c r="V324" s="127"/>
    </row>
    <row r="325" spans="1:22" ht="13.8" thickBot="1" x14ac:dyDescent="0.3">
      <c r="A325" s="506"/>
      <c r="B325" s="10"/>
      <c r="C325" s="10"/>
      <c r="D325" s="11"/>
      <c r="E325" s="12" t="s">
        <v>4</v>
      </c>
      <c r="F325" s="13"/>
      <c r="G325" s="599"/>
      <c r="H325" s="600"/>
      <c r="I325" s="601"/>
      <c r="J325" s="14" t="s">
        <v>0</v>
      </c>
      <c r="K325" s="15"/>
      <c r="L325" s="15"/>
      <c r="M325" s="16"/>
      <c r="N325" s="104"/>
      <c r="V325" s="127"/>
    </row>
    <row r="326" spans="1:22" ht="21.6" thickTop="1" thickBot="1" x14ac:dyDescent="0.3">
      <c r="A326" s="504">
        <f t="shared" ref="A326" si="74">A322+1</f>
        <v>78</v>
      </c>
      <c r="B326" s="76" t="s">
        <v>37</v>
      </c>
      <c r="C326" s="76" t="s">
        <v>39</v>
      </c>
      <c r="D326" s="76" t="s">
        <v>24</v>
      </c>
      <c r="E326" s="502" t="s">
        <v>41</v>
      </c>
      <c r="F326" s="502"/>
      <c r="G326" s="502" t="s">
        <v>32</v>
      </c>
      <c r="H326" s="510"/>
      <c r="I326" s="50"/>
      <c r="J326" s="47" t="s">
        <v>2</v>
      </c>
      <c r="K326" s="48"/>
      <c r="L326" s="48"/>
      <c r="M326" s="49"/>
      <c r="N326" s="104"/>
      <c r="V326" s="127"/>
    </row>
    <row r="327" spans="1:22" ht="13.8" thickBot="1" x14ac:dyDescent="0.3">
      <c r="A327" s="505"/>
      <c r="B327" s="9"/>
      <c r="C327" s="9"/>
      <c r="D327" s="122"/>
      <c r="E327" s="9"/>
      <c r="F327" s="9"/>
      <c r="G327" s="602"/>
      <c r="H327" s="603"/>
      <c r="I327" s="604"/>
      <c r="J327" s="45" t="s">
        <v>2</v>
      </c>
      <c r="K327" s="45"/>
      <c r="L327" s="45"/>
      <c r="M327" s="46"/>
      <c r="N327" s="104"/>
      <c r="V327" s="127">
        <f>G327</f>
        <v>0</v>
      </c>
    </row>
    <row r="328" spans="1:22" ht="21" thickBot="1" x14ac:dyDescent="0.3">
      <c r="A328" s="505"/>
      <c r="B328" s="77" t="s">
        <v>38</v>
      </c>
      <c r="C328" s="77" t="s">
        <v>40</v>
      </c>
      <c r="D328" s="77" t="s">
        <v>23</v>
      </c>
      <c r="E328" s="503" t="s">
        <v>42</v>
      </c>
      <c r="F328" s="503"/>
      <c r="G328" s="507"/>
      <c r="H328" s="508"/>
      <c r="I328" s="509"/>
      <c r="J328" s="14" t="s">
        <v>1</v>
      </c>
      <c r="K328" s="15"/>
      <c r="L328" s="15"/>
      <c r="M328" s="16"/>
      <c r="N328" s="104"/>
      <c r="V328" s="127"/>
    </row>
    <row r="329" spans="1:22" ht="13.8" thickBot="1" x14ac:dyDescent="0.3">
      <c r="A329" s="506"/>
      <c r="B329" s="10"/>
      <c r="C329" s="10"/>
      <c r="D329" s="11"/>
      <c r="E329" s="12" t="s">
        <v>4</v>
      </c>
      <c r="F329" s="13"/>
      <c r="G329" s="599"/>
      <c r="H329" s="600"/>
      <c r="I329" s="601"/>
      <c r="J329" s="14" t="s">
        <v>0</v>
      </c>
      <c r="K329" s="15"/>
      <c r="L329" s="15"/>
      <c r="M329" s="16"/>
      <c r="N329" s="104"/>
      <c r="V329" s="127"/>
    </row>
    <row r="330" spans="1:22" ht="21.6" thickTop="1" thickBot="1" x14ac:dyDescent="0.3">
      <c r="A330" s="504">
        <f t="shared" ref="A330" si="75">A326+1</f>
        <v>79</v>
      </c>
      <c r="B330" s="76" t="s">
        <v>37</v>
      </c>
      <c r="C330" s="76" t="s">
        <v>39</v>
      </c>
      <c r="D330" s="76" t="s">
        <v>24</v>
      </c>
      <c r="E330" s="502" t="s">
        <v>41</v>
      </c>
      <c r="F330" s="502"/>
      <c r="G330" s="502" t="s">
        <v>32</v>
      </c>
      <c r="H330" s="510"/>
      <c r="I330" s="50"/>
      <c r="J330" s="47" t="s">
        <v>2</v>
      </c>
      <c r="K330" s="48"/>
      <c r="L330" s="48"/>
      <c r="M330" s="49"/>
      <c r="N330" s="104"/>
      <c r="V330" s="127"/>
    </row>
    <row r="331" spans="1:22" ht="13.8" thickBot="1" x14ac:dyDescent="0.3">
      <c r="A331" s="505"/>
      <c r="B331" s="9"/>
      <c r="C331" s="9"/>
      <c r="D331" s="122"/>
      <c r="E331" s="9"/>
      <c r="F331" s="9"/>
      <c r="G331" s="602"/>
      <c r="H331" s="603"/>
      <c r="I331" s="604"/>
      <c r="J331" s="45" t="s">
        <v>2</v>
      </c>
      <c r="K331" s="45"/>
      <c r="L331" s="45"/>
      <c r="M331" s="46"/>
      <c r="N331" s="104"/>
      <c r="V331" s="127">
        <f>G331</f>
        <v>0</v>
      </c>
    </row>
    <row r="332" spans="1:22" ht="21" thickBot="1" x14ac:dyDescent="0.3">
      <c r="A332" s="505"/>
      <c r="B332" s="77" t="s">
        <v>38</v>
      </c>
      <c r="C332" s="77" t="s">
        <v>40</v>
      </c>
      <c r="D332" s="77" t="s">
        <v>23</v>
      </c>
      <c r="E332" s="503" t="s">
        <v>42</v>
      </c>
      <c r="F332" s="503"/>
      <c r="G332" s="507"/>
      <c r="H332" s="508"/>
      <c r="I332" s="509"/>
      <c r="J332" s="14" t="s">
        <v>1</v>
      </c>
      <c r="K332" s="15"/>
      <c r="L332" s="15"/>
      <c r="M332" s="16"/>
      <c r="N332" s="104"/>
      <c r="V332" s="127"/>
    </row>
    <row r="333" spans="1:22" ht="13.8" thickBot="1" x14ac:dyDescent="0.3">
      <c r="A333" s="506"/>
      <c r="B333" s="10"/>
      <c r="C333" s="10"/>
      <c r="D333" s="11"/>
      <c r="E333" s="12" t="s">
        <v>4</v>
      </c>
      <c r="F333" s="13"/>
      <c r="G333" s="599"/>
      <c r="H333" s="600"/>
      <c r="I333" s="601"/>
      <c r="J333" s="14" t="s">
        <v>0</v>
      </c>
      <c r="K333" s="15"/>
      <c r="L333" s="15"/>
      <c r="M333" s="16"/>
      <c r="N333" s="104"/>
      <c r="V333" s="127"/>
    </row>
    <row r="334" spans="1:22" ht="21.6" thickTop="1" thickBot="1" x14ac:dyDescent="0.3">
      <c r="A334" s="504">
        <f t="shared" ref="A334" si="76">A330+1</f>
        <v>80</v>
      </c>
      <c r="B334" s="76" t="s">
        <v>37</v>
      </c>
      <c r="C334" s="76" t="s">
        <v>39</v>
      </c>
      <c r="D334" s="76" t="s">
        <v>24</v>
      </c>
      <c r="E334" s="502" t="s">
        <v>41</v>
      </c>
      <c r="F334" s="502"/>
      <c r="G334" s="502" t="s">
        <v>32</v>
      </c>
      <c r="H334" s="510"/>
      <c r="I334" s="50"/>
      <c r="J334" s="47" t="s">
        <v>2</v>
      </c>
      <c r="K334" s="48"/>
      <c r="L334" s="48"/>
      <c r="M334" s="49"/>
      <c r="N334" s="104"/>
      <c r="V334" s="127"/>
    </row>
    <row r="335" spans="1:22" ht="13.8" thickBot="1" x14ac:dyDescent="0.3">
      <c r="A335" s="505"/>
      <c r="B335" s="9"/>
      <c r="C335" s="9"/>
      <c r="D335" s="122"/>
      <c r="E335" s="9"/>
      <c r="F335" s="9"/>
      <c r="G335" s="602"/>
      <c r="H335" s="603"/>
      <c r="I335" s="604"/>
      <c r="J335" s="45" t="s">
        <v>2</v>
      </c>
      <c r="K335" s="45"/>
      <c r="L335" s="45"/>
      <c r="M335" s="46"/>
      <c r="N335" s="104"/>
      <c r="V335" s="127">
        <f>G335</f>
        <v>0</v>
      </c>
    </row>
    <row r="336" spans="1:22" ht="21" thickBot="1" x14ac:dyDescent="0.3">
      <c r="A336" s="505"/>
      <c r="B336" s="77" t="s">
        <v>38</v>
      </c>
      <c r="C336" s="77" t="s">
        <v>40</v>
      </c>
      <c r="D336" s="77" t="s">
        <v>23</v>
      </c>
      <c r="E336" s="503" t="s">
        <v>42</v>
      </c>
      <c r="F336" s="503"/>
      <c r="G336" s="507"/>
      <c r="H336" s="508"/>
      <c r="I336" s="509"/>
      <c r="J336" s="14" t="s">
        <v>1</v>
      </c>
      <c r="K336" s="15"/>
      <c r="L336" s="15"/>
      <c r="M336" s="16"/>
      <c r="N336" s="104"/>
      <c r="V336" s="127"/>
    </row>
    <row r="337" spans="1:22" ht="13.8" thickBot="1" x14ac:dyDescent="0.3">
      <c r="A337" s="506"/>
      <c r="B337" s="10"/>
      <c r="C337" s="10"/>
      <c r="D337" s="11"/>
      <c r="E337" s="12" t="s">
        <v>4</v>
      </c>
      <c r="F337" s="13"/>
      <c r="G337" s="599"/>
      <c r="H337" s="600"/>
      <c r="I337" s="601"/>
      <c r="J337" s="14" t="s">
        <v>0</v>
      </c>
      <c r="K337" s="15"/>
      <c r="L337" s="15"/>
      <c r="M337" s="16"/>
      <c r="N337" s="104"/>
      <c r="V337" s="127"/>
    </row>
    <row r="338" spans="1:22" ht="21.6" thickTop="1" thickBot="1" x14ac:dyDescent="0.3">
      <c r="A338" s="504">
        <f t="shared" ref="A338" si="77">A334+1</f>
        <v>81</v>
      </c>
      <c r="B338" s="76" t="s">
        <v>37</v>
      </c>
      <c r="C338" s="76" t="s">
        <v>39</v>
      </c>
      <c r="D338" s="76" t="s">
        <v>24</v>
      </c>
      <c r="E338" s="502" t="s">
        <v>41</v>
      </c>
      <c r="F338" s="502"/>
      <c r="G338" s="502" t="s">
        <v>32</v>
      </c>
      <c r="H338" s="510"/>
      <c r="I338" s="50"/>
      <c r="J338" s="47" t="s">
        <v>2</v>
      </c>
      <c r="K338" s="48"/>
      <c r="L338" s="48"/>
      <c r="M338" s="49"/>
      <c r="N338" s="104"/>
      <c r="V338" s="127"/>
    </row>
    <row r="339" spans="1:22" ht="13.8" thickBot="1" x14ac:dyDescent="0.3">
      <c r="A339" s="505"/>
      <c r="B339" s="9"/>
      <c r="C339" s="9"/>
      <c r="D339" s="122"/>
      <c r="E339" s="9"/>
      <c r="F339" s="9"/>
      <c r="G339" s="602"/>
      <c r="H339" s="603"/>
      <c r="I339" s="604"/>
      <c r="J339" s="45" t="s">
        <v>2</v>
      </c>
      <c r="K339" s="45"/>
      <c r="L339" s="45"/>
      <c r="M339" s="46"/>
      <c r="N339" s="104"/>
      <c r="V339" s="127">
        <f>G339</f>
        <v>0</v>
      </c>
    </row>
    <row r="340" spans="1:22" ht="21" thickBot="1" x14ac:dyDescent="0.3">
      <c r="A340" s="505"/>
      <c r="B340" s="77" t="s">
        <v>38</v>
      </c>
      <c r="C340" s="77" t="s">
        <v>40</v>
      </c>
      <c r="D340" s="77" t="s">
        <v>23</v>
      </c>
      <c r="E340" s="503" t="s">
        <v>42</v>
      </c>
      <c r="F340" s="503"/>
      <c r="G340" s="507"/>
      <c r="H340" s="508"/>
      <c r="I340" s="509"/>
      <c r="J340" s="14" t="s">
        <v>1</v>
      </c>
      <c r="K340" s="15"/>
      <c r="L340" s="15"/>
      <c r="M340" s="16"/>
      <c r="N340" s="104"/>
      <c r="V340" s="127"/>
    </row>
    <row r="341" spans="1:22" ht="13.8" thickBot="1" x14ac:dyDescent="0.3">
      <c r="A341" s="506"/>
      <c r="B341" s="10"/>
      <c r="C341" s="10"/>
      <c r="D341" s="11"/>
      <c r="E341" s="12" t="s">
        <v>4</v>
      </c>
      <c r="F341" s="13"/>
      <c r="G341" s="599"/>
      <c r="H341" s="600"/>
      <c r="I341" s="601"/>
      <c r="J341" s="14" t="s">
        <v>0</v>
      </c>
      <c r="K341" s="15"/>
      <c r="L341" s="15"/>
      <c r="M341" s="16"/>
      <c r="N341" s="104"/>
      <c r="V341" s="127"/>
    </row>
    <row r="342" spans="1:22" ht="21.6" thickTop="1" thickBot="1" x14ac:dyDescent="0.3">
      <c r="A342" s="504">
        <f t="shared" ref="A342" si="78">A338+1</f>
        <v>82</v>
      </c>
      <c r="B342" s="76" t="s">
        <v>37</v>
      </c>
      <c r="C342" s="76" t="s">
        <v>39</v>
      </c>
      <c r="D342" s="76" t="s">
        <v>24</v>
      </c>
      <c r="E342" s="502" t="s">
        <v>41</v>
      </c>
      <c r="F342" s="502"/>
      <c r="G342" s="502" t="s">
        <v>32</v>
      </c>
      <c r="H342" s="510"/>
      <c r="I342" s="50"/>
      <c r="J342" s="47" t="s">
        <v>2</v>
      </c>
      <c r="K342" s="48"/>
      <c r="L342" s="48"/>
      <c r="M342" s="49"/>
      <c r="N342" s="104"/>
      <c r="V342" s="127"/>
    </row>
    <row r="343" spans="1:22" ht="13.8" thickBot="1" x14ac:dyDescent="0.3">
      <c r="A343" s="505"/>
      <c r="B343" s="9"/>
      <c r="C343" s="9"/>
      <c r="D343" s="122"/>
      <c r="E343" s="9"/>
      <c r="F343" s="9"/>
      <c r="G343" s="602"/>
      <c r="H343" s="603"/>
      <c r="I343" s="604"/>
      <c r="J343" s="45" t="s">
        <v>2</v>
      </c>
      <c r="K343" s="45"/>
      <c r="L343" s="45"/>
      <c r="M343" s="46"/>
      <c r="N343" s="104"/>
      <c r="V343" s="127">
        <f>G343</f>
        <v>0</v>
      </c>
    </row>
    <row r="344" spans="1:22" ht="21" thickBot="1" x14ac:dyDescent="0.3">
      <c r="A344" s="505"/>
      <c r="B344" s="77" t="s">
        <v>38</v>
      </c>
      <c r="C344" s="77" t="s">
        <v>40</v>
      </c>
      <c r="D344" s="77" t="s">
        <v>23</v>
      </c>
      <c r="E344" s="503" t="s">
        <v>42</v>
      </c>
      <c r="F344" s="503"/>
      <c r="G344" s="507"/>
      <c r="H344" s="508"/>
      <c r="I344" s="509"/>
      <c r="J344" s="14" t="s">
        <v>1</v>
      </c>
      <c r="K344" s="15"/>
      <c r="L344" s="15"/>
      <c r="M344" s="16"/>
      <c r="N344" s="104"/>
      <c r="V344" s="127"/>
    </row>
    <row r="345" spans="1:22" ht="13.8" thickBot="1" x14ac:dyDescent="0.3">
      <c r="A345" s="506"/>
      <c r="B345" s="10"/>
      <c r="C345" s="10"/>
      <c r="D345" s="11"/>
      <c r="E345" s="12" t="s">
        <v>4</v>
      </c>
      <c r="F345" s="13"/>
      <c r="G345" s="599"/>
      <c r="H345" s="600"/>
      <c r="I345" s="601"/>
      <c r="J345" s="14" t="s">
        <v>0</v>
      </c>
      <c r="K345" s="15"/>
      <c r="L345" s="15"/>
      <c r="M345" s="16"/>
      <c r="N345" s="104"/>
      <c r="V345" s="127"/>
    </row>
    <row r="346" spans="1:22" ht="21.6" thickTop="1" thickBot="1" x14ac:dyDescent="0.3">
      <c r="A346" s="504">
        <f t="shared" ref="A346" si="79">A342+1</f>
        <v>83</v>
      </c>
      <c r="B346" s="76" t="s">
        <v>37</v>
      </c>
      <c r="C346" s="76" t="s">
        <v>39</v>
      </c>
      <c r="D346" s="76" t="s">
        <v>24</v>
      </c>
      <c r="E346" s="502" t="s">
        <v>41</v>
      </c>
      <c r="F346" s="502"/>
      <c r="G346" s="502" t="s">
        <v>32</v>
      </c>
      <c r="H346" s="510"/>
      <c r="I346" s="50"/>
      <c r="J346" s="47" t="s">
        <v>2</v>
      </c>
      <c r="K346" s="48"/>
      <c r="L346" s="48"/>
      <c r="M346" s="49"/>
      <c r="N346" s="104"/>
      <c r="V346" s="127"/>
    </row>
    <row r="347" spans="1:22" ht="13.8" thickBot="1" x14ac:dyDescent="0.3">
      <c r="A347" s="505"/>
      <c r="B347" s="9"/>
      <c r="C347" s="9"/>
      <c r="D347" s="122"/>
      <c r="E347" s="9"/>
      <c r="F347" s="9"/>
      <c r="G347" s="602"/>
      <c r="H347" s="603"/>
      <c r="I347" s="604"/>
      <c r="J347" s="45" t="s">
        <v>2</v>
      </c>
      <c r="K347" s="45"/>
      <c r="L347" s="45"/>
      <c r="M347" s="46"/>
      <c r="N347" s="104"/>
      <c r="V347" s="127">
        <f>G347</f>
        <v>0</v>
      </c>
    </row>
    <row r="348" spans="1:22" ht="21" thickBot="1" x14ac:dyDescent="0.3">
      <c r="A348" s="505"/>
      <c r="B348" s="77" t="s">
        <v>38</v>
      </c>
      <c r="C348" s="77" t="s">
        <v>40</v>
      </c>
      <c r="D348" s="77" t="s">
        <v>23</v>
      </c>
      <c r="E348" s="503" t="s">
        <v>42</v>
      </c>
      <c r="F348" s="503"/>
      <c r="G348" s="507"/>
      <c r="H348" s="508"/>
      <c r="I348" s="509"/>
      <c r="J348" s="14" t="s">
        <v>1</v>
      </c>
      <c r="K348" s="15"/>
      <c r="L348" s="15"/>
      <c r="M348" s="16"/>
      <c r="N348" s="104"/>
      <c r="V348" s="127"/>
    </row>
    <row r="349" spans="1:22" ht="13.8" thickBot="1" x14ac:dyDescent="0.3">
      <c r="A349" s="506"/>
      <c r="B349" s="10"/>
      <c r="C349" s="10"/>
      <c r="D349" s="11"/>
      <c r="E349" s="12" t="s">
        <v>4</v>
      </c>
      <c r="F349" s="13"/>
      <c r="G349" s="599"/>
      <c r="H349" s="600"/>
      <c r="I349" s="601"/>
      <c r="J349" s="14" t="s">
        <v>0</v>
      </c>
      <c r="K349" s="15"/>
      <c r="L349" s="15"/>
      <c r="M349" s="16"/>
      <c r="N349" s="104"/>
      <c r="V349" s="127"/>
    </row>
    <row r="350" spans="1:22" ht="21.6" thickTop="1" thickBot="1" x14ac:dyDescent="0.3">
      <c r="A350" s="504">
        <f t="shared" ref="A350" si="80">A346+1</f>
        <v>84</v>
      </c>
      <c r="B350" s="76" t="s">
        <v>37</v>
      </c>
      <c r="C350" s="76" t="s">
        <v>39</v>
      </c>
      <c r="D350" s="76" t="s">
        <v>24</v>
      </c>
      <c r="E350" s="502" t="s">
        <v>41</v>
      </c>
      <c r="F350" s="502"/>
      <c r="G350" s="502" t="s">
        <v>32</v>
      </c>
      <c r="H350" s="510"/>
      <c r="I350" s="50"/>
      <c r="J350" s="47" t="s">
        <v>2</v>
      </c>
      <c r="K350" s="48"/>
      <c r="L350" s="48"/>
      <c r="M350" s="49"/>
      <c r="N350" s="104"/>
      <c r="V350" s="127"/>
    </row>
    <row r="351" spans="1:22" ht="13.8" thickBot="1" x14ac:dyDescent="0.3">
      <c r="A351" s="505"/>
      <c r="B351" s="9"/>
      <c r="C351" s="9"/>
      <c r="D351" s="122"/>
      <c r="E351" s="9"/>
      <c r="F351" s="9"/>
      <c r="G351" s="602"/>
      <c r="H351" s="603"/>
      <c r="I351" s="604"/>
      <c r="J351" s="45" t="s">
        <v>2</v>
      </c>
      <c r="K351" s="45"/>
      <c r="L351" s="45"/>
      <c r="M351" s="46"/>
      <c r="N351" s="104"/>
      <c r="V351" s="127">
        <f>G351</f>
        <v>0</v>
      </c>
    </row>
    <row r="352" spans="1:22" ht="21" thickBot="1" x14ac:dyDescent="0.3">
      <c r="A352" s="505"/>
      <c r="B352" s="77" t="s">
        <v>38</v>
      </c>
      <c r="C352" s="77" t="s">
        <v>40</v>
      </c>
      <c r="D352" s="77" t="s">
        <v>23</v>
      </c>
      <c r="E352" s="503" t="s">
        <v>42</v>
      </c>
      <c r="F352" s="503"/>
      <c r="G352" s="507"/>
      <c r="H352" s="508"/>
      <c r="I352" s="509"/>
      <c r="J352" s="14" t="s">
        <v>1</v>
      </c>
      <c r="K352" s="15"/>
      <c r="L352" s="15"/>
      <c r="M352" s="16"/>
      <c r="N352" s="104"/>
      <c r="V352" s="127"/>
    </row>
    <row r="353" spans="1:22" ht="13.8" thickBot="1" x14ac:dyDescent="0.3">
      <c r="A353" s="506"/>
      <c r="B353" s="10"/>
      <c r="C353" s="10"/>
      <c r="D353" s="11"/>
      <c r="E353" s="12" t="s">
        <v>4</v>
      </c>
      <c r="F353" s="13"/>
      <c r="G353" s="599"/>
      <c r="H353" s="600"/>
      <c r="I353" s="601"/>
      <c r="J353" s="14" t="s">
        <v>0</v>
      </c>
      <c r="K353" s="15"/>
      <c r="L353" s="15"/>
      <c r="M353" s="16"/>
      <c r="N353" s="104"/>
      <c r="V353" s="127"/>
    </row>
    <row r="354" spans="1:22" ht="21.6" thickTop="1" thickBot="1" x14ac:dyDescent="0.3">
      <c r="A354" s="504">
        <f t="shared" ref="A354" si="81">A350+1</f>
        <v>85</v>
      </c>
      <c r="B354" s="76" t="s">
        <v>37</v>
      </c>
      <c r="C354" s="76" t="s">
        <v>39</v>
      </c>
      <c r="D354" s="76" t="s">
        <v>24</v>
      </c>
      <c r="E354" s="502" t="s">
        <v>41</v>
      </c>
      <c r="F354" s="502"/>
      <c r="G354" s="502" t="s">
        <v>32</v>
      </c>
      <c r="H354" s="510"/>
      <c r="I354" s="50"/>
      <c r="J354" s="47" t="s">
        <v>2</v>
      </c>
      <c r="K354" s="48"/>
      <c r="L354" s="48"/>
      <c r="M354" s="49"/>
      <c r="N354" s="104"/>
      <c r="V354" s="127"/>
    </row>
    <row r="355" spans="1:22" ht="13.8" thickBot="1" x14ac:dyDescent="0.3">
      <c r="A355" s="505"/>
      <c r="B355" s="9"/>
      <c r="C355" s="9"/>
      <c r="D355" s="122"/>
      <c r="E355" s="9"/>
      <c r="F355" s="9"/>
      <c r="G355" s="602"/>
      <c r="H355" s="603"/>
      <c r="I355" s="604"/>
      <c r="J355" s="45" t="s">
        <v>2</v>
      </c>
      <c r="K355" s="45"/>
      <c r="L355" s="45"/>
      <c r="M355" s="46"/>
      <c r="N355" s="104"/>
      <c r="V355" s="127">
        <f>G355</f>
        <v>0</v>
      </c>
    </row>
    <row r="356" spans="1:22" ht="21" thickBot="1" x14ac:dyDescent="0.3">
      <c r="A356" s="505"/>
      <c r="B356" s="77" t="s">
        <v>38</v>
      </c>
      <c r="C356" s="77" t="s">
        <v>40</v>
      </c>
      <c r="D356" s="77" t="s">
        <v>23</v>
      </c>
      <c r="E356" s="503" t="s">
        <v>42</v>
      </c>
      <c r="F356" s="503"/>
      <c r="G356" s="507"/>
      <c r="H356" s="508"/>
      <c r="I356" s="509"/>
      <c r="J356" s="14" t="s">
        <v>1</v>
      </c>
      <c r="K356" s="15"/>
      <c r="L356" s="15"/>
      <c r="M356" s="16"/>
      <c r="N356" s="104"/>
      <c r="V356" s="127"/>
    </row>
    <row r="357" spans="1:22" ht="13.8" thickBot="1" x14ac:dyDescent="0.3">
      <c r="A357" s="506"/>
      <c r="B357" s="10"/>
      <c r="C357" s="10"/>
      <c r="D357" s="11"/>
      <c r="E357" s="12" t="s">
        <v>4</v>
      </c>
      <c r="F357" s="13"/>
      <c r="G357" s="599"/>
      <c r="H357" s="600"/>
      <c r="I357" s="601"/>
      <c r="J357" s="14" t="s">
        <v>0</v>
      </c>
      <c r="K357" s="15"/>
      <c r="L357" s="15"/>
      <c r="M357" s="16"/>
      <c r="N357" s="104"/>
      <c r="V357" s="127"/>
    </row>
    <row r="358" spans="1:22" ht="21.6" thickTop="1" thickBot="1" x14ac:dyDescent="0.3">
      <c r="A358" s="504">
        <f t="shared" ref="A358" si="82">A354+1</f>
        <v>86</v>
      </c>
      <c r="B358" s="76" t="s">
        <v>37</v>
      </c>
      <c r="C358" s="76" t="s">
        <v>39</v>
      </c>
      <c r="D358" s="76" t="s">
        <v>24</v>
      </c>
      <c r="E358" s="502" t="s">
        <v>41</v>
      </c>
      <c r="F358" s="502"/>
      <c r="G358" s="502" t="s">
        <v>32</v>
      </c>
      <c r="H358" s="510"/>
      <c r="I358" s="50"/>
      <c r="J358" s="47" t="s">
        <v>2</v>
      </c>
      <c r="K358" s="48"/>
      <c r="L358" s="48"/>
      <c r="M358" s="49"/>
      <c r="N358" s="104"/>
      <c r="V358" s="127"/>
    </row>
    <row r="359" spans="1:22" ht="13.8" thickBot="1" x14ac:dyDescent="0.3">
      <c r="A359" s="505"/>
      <c r="B359" s="9"/>
      <c r="C359" s="9"/>
      <c r="D359" s="122"/>
      <c r="E359" s="9"/>
      <c r="F359" s="9"/>
      <c r="G359" s="602"/>
      <c r="H359" s="603"/>
      <c r="I359" s="604"/>
      <c r="J359" s="45" t="s">
        <v>2</v>
      </c>
      <c r="K359" s="45"/>
      <c r="L359" s="45"/>
      <c r="M359" s="46"/>
      <c r="N359" s="104"/>
      <c r="V359" s="127">
        <f>G359</f>
        <v>0</v>
      </c>
    </row>
    <row r="360" spans="1:22" ht="21" thickBot="1" x14ac:dyDescent="0.3">
      <c r="A360" s="505"/>
      <c r="B360" s="77" t="s">
        <v>38</v>
      </c>
      <c r="C360" s="77" t="s">
        <v>40</v>
      </c>
      <c r="D360" s="77" t="s">
        <v>23</v>
      </c>
      <c r="E360" s="503" t="s">
        <v>42</v>
      </c>
      <c r="F360" s="503"/>
      <c r="G360" s="507"/>
      <c r="H360" s="508"/>
      <c r="I360" s="509"/>
      <c r="J360" s="14" t="s">
        <v>1</v>
      </c>
      <c r="K360" s="15"/>
      <c r="L360" s="15"/>
      <c r="M360" s="16"/>
      <c r="N360" s="104"/>
      <c r="V360" s="127"/>
    </row>
    <row r="361" spans="1:22" ht="13.8" thickBot="1" x14ac:dyDescent="0.3">
      <c r="A361" s="506"/>
      <c r="B361" s="10"/>
      <c r="C361" s="10"/>
      <c r="D361" s="11"/>
      <c r="E361" s="12" t="s">
        <v>4</v>
      </c>
      <c r="F361" s="13"/>
      <c r="G361" s="599"/>
      <c r="H361" s="600"/>
      <c r="I361" s="601"/>
      <c r="J361" s="14" t="s">
        <v>0</v>
      </c>
      <c r="K361" s="15"/>
      <c r="L361" s="15"/>
      <c r="M361" s="16"/>
      <c r="N361" s="104"/>
      <c r="V361" s="127"/>
    </row>
    <row r="362" spans="1:22" ht="21.6" thickTop="1" thickBot="1" x14ac:dyDescent="0.3">
      <c r="A362" s="504">
        <f t="shared" ref="A362" si="83">A358+1</f>
        <v>87</v>
      </c>
      <c r="B362" s="76" t="s">
        <v>37</v>
      </c>
      <c r="C362" s="76" t="s">
        <v>39</v>
      </c>
      <c r="D362" s="76" t="s">
        <v>24</v>
      </c>
      <c r="E362" s="502" t="s">
        <v>41</v>
      </c>
      <c r="F362" s="502"/>
      <c r="G362" s="502" t="s">
        <v>32</v>
      </c>
      <c r="H362" s="510"/>
      <c r="I362" s="50"/>
      <c r="J362" s="47" t="s">
        <v>2</v>
      </c>
      <c r="K362" s="48"/>
      <c r="L362" s="48"/>
      <c r="M362" s="49"/>
      <c r="N362" s="104"/>
      <c r="V362" s="127"/>
    </row>
    <row r="363" spans="1:22" ht="13.8" thickBot="1" x14ac:dyDescent="0.3">
      <c r="A363" s="505"/>
      <c r="B363" s="9"/>
      <c r="C363" s="9"/>
      <c r="D363" s="122"/>
      <c r="E363" s="9"/>
      <c r="F363" s="9"/>
      <c r="G363" s="602"/>
      <c r="H363" s="603"/>
      <c r="I363" s="604"/>
      <c r="J363" s="45" t="s">
        <v>2</v>
      </c>
      <c r="K363" s="45"/>
      <c r="L363" s="45"/>
      <c r="M363" s="46"/>
      <c r="N363" s="104"/>
      <c r="V363" s="127">
        <f>G363</f>
        <v>0</v>
      </c>
    </row>
    <row r="364" spans="1:22" ht="21" thickBot="1" x14ac:dyDescent="0.3">
      <c r="A364" s="505"/>
      <c r="B364" s="77" t="s">
        <v>38</v>
      </c>
      <c r="C364" s="77" t="s">
        <v>40</v>
      </c>
      <c r="D364" s="77" t="s">
        <v>23</v>
      </c>
      <c r="E364" s="503" t="s">
        <v>42</v>
      </c>
      <c r="F364" s="503"/>
      <c r="G364" s="507"/>
      <c r="H364" s="508"/>
      <c r="I364" s="509"/>
      <c r="J364" s="14" t="s">
        <v>1</v>
      </c>
      <c r="K364" s="15"/>
      <c r="L364" s="15"/>
      <c r="M364" s="16"/>
      <c r="N364" s="104"/>
      <c r="V364" s="127"/>
    </row>
    <row r="365" spans="1:22" ht="13.8" thickBot="1" x14ac:dyDescent="0.3">
      <c r="A365" s="506"/>
      <c r="B365" s="10"/>
      <c r="C365" s="10"/>
      <c r="D365" s="11"/>
      <c r="E365" s="12" t="s">
        <v>4</v>
      </c>
      <c r="F365" s="13"/>
      <c r="G365" s="599"/>
      <c r="H365" s="600"/>
      <c r="I365" s="601"/>
      <c r="J365" s="14" t="s">
        <v>0</v>
      </c>
      <c r="K365" s="15"/>
      <c r="L365" s="15"/>
      <c r="M365" s="16"/>
      <c r="N365" s="104"/>
      <c r="V365" s="127"/>
    </row>
    <row r="366" spans="1:22" ht="21.6" thickTop="1" thickBot="1" x14ac:dyDescent="0.3">
      <c r="A366" s="504">
        <f t="shared" ref="A366" si="84">A362+1</f>
        <v>88</v>
      </c>
      <c r="B366" s="76" t="s">
        <v>37</v>
      </c>
      <c r="C366" s="76" t="s">
        <v>39</v>
      </c>
      <c r="D366" s="76" t="s">
        <v>24</v>
      </c>
      <c r="E366" s="502" t="s">
        <v>41</v>
      </c>
      <c r="F366" s="502"/>
      <c r="G366" s="502" t="s">
        <v>32</v>
      </c>
      <c r="H366" s="510"/>
      <c r="I366" s="50"/>
      <c r="J366" s="47" t="s">
        <v>2</v>
      </c>
      <c r="K366" s="48"/>
      <c r="L366" s="48"/>
      <c r="M366" s="49"/>
      <c r="N366" s="104"/>
      <c r="V366" s="127"/>
    </row>
    <row r="367" spans="1:22" ht="13.8" thickBot="1" x14ac:dyDescent="0.3">
      <c r="A367" s="505"/>
      <c r="B367" s="9"/>
      <c r="C367" s="9"/>
      <c r="D367" s="122"/>
      <c r="E367" s="9"/>
      <c r="F367" s="9"/>
      <c r="G367" s="602"/>
      <c r="H367" s="603"/>
      <c r="I367" s="604"/>
      <c r="J367" s="45" t="s">
        <v>2</v>
      </c>
      <c r="K367" s="45"/>
      <c r="L367" s="45"/>
      <c r="M367" s="46"/>
      <c r="N367" s="104"/>
      <c r="V367" s="127">
        <f>G367</f>
        <v>0</v>
      </c>
    </row>
    <row r="368" spans="1:22" ht="21" thickBot="1" x14ac:dyDescent="0.3">
      <c r="A368" s="505"/>
      <c r="B368" s="77" t="s">
        <v>38</v>
      </c>
      <c r="C368" s="77" t="s">
        <v>40</v>
      </c>
      <c r="D368" s="77" t="s">
        <v>23</v>
      </c>
      <c r="E368" s="503" t="s">
        <v>42</v>
      </c>
      <c r="F368" s="503"/>
      <c r="G368" s="507"/>
      <c r="H368" s="508"/>
      <c r="I368" s="509"/>
      <c r="J368" s="14" t="s">
        <v>1</v>
      </c>
      <c r="K368" s="15"/>
      <c r="L368" s="15"/>
      <c r="M368" s="16"/>
      <c r="N368" s="104"/>
      <c r="V368" s="127"/>
    </row>
    <row r="369" spans="1:22" ht="13.8" thickBot="1" x14ac:dyDescent="0.3">
      <c r="A369" s="506"/>
      <c r="B369" s="10"/>
      <c r="C369" s="10"/>
      <c r="D369" s="11"/>
      <c r="E369" s="12" t="s">
        <v>4</v>
      </c>
      <c r="F369" s="13"/>
      <c r="G369" s="599"/>
      <c r="H369" s="600"/>
      <c r="I369" s="601"/>
      <c r="J369" s="14" t="s">
        <v>0</v>
      </c>
      <c r="K369" s="15"/>
      <c r="L369" s="15"/>
      <c r="M369" s="16"/>
      <c r="N369" s="104"/>
      <c r="V369" s="127"/>
    </row>
    <row r="370" spans="1:22" ht="21.6" thickTop="1" thickBot="1" x14ac:dyDescent="0.3">
      <c r="A370" s="504">
        <f t="shared" ref="A370" si="85">A366+1</f>
        <v>89</v>
      </c>
      <c r="B370" s="76" t="s">
        <v>37</v>
      </c>
      <c r="C370" s="76" t="s">
        <v>39</v>
      </c>
      <c r="D370" s="76" t="s">
        <v>24</v>
      </c>
      <c r="E370" s="502" t="s">
        <v>41</v>
      </c>
      <c r="F370" s="502"/>
      <c r="G370" s="502" t="s">
        <v>32</v>
      </c>
      <c r="H370" s="510"/>
      <c r="I370" s="50"/>
      <c r="J370" s="47" t="s">
        <v>2</v>
      </c>
      <c r="K370" s="48"/>
      <c r="L370" s="48"/>
      <c r="M370" s="49"/>
      <c r="N370" s="104"/>
      <c r="V370" s="127"/>
    </row>
    <row r="371" spans="1:22" ht="13.8" thickBot="1" x14ac:dyDescent="0.3">
      <c r="A371" s="505"/>
      <c r="B371" s="9"/>
      <c r="C371" s="9"/>
      <c r="D371" s="122"/>
      <c r="E371" s="9"/>
      <c r="F371" s="9"/>
      <c r="G371" s="602"/>
      <c r="H371" s="603"/>
      <c r="I371" s="604"/>
      <c r="J371" s="45" t="s">
        <v>2</v>
      </c>
      <c r="K371" s="45"/>
      <c r="L371" s="45"/>
      <c r="M371" s="46"/>
      <c r="N371" s="104"/>
      <c r="V371" s="127">
        <f>G371</f>
        <v>0</v>
      </c>
    </row>
    <row r="372" spans="1:22" ht="21" thickBot="1" x14ac:dyDescent="0.3">
      <c r="A372" s="505"/>
      <c r="B372" s="77" t="s">
        <v>38</v>
      </c>
      <c r="C372" s="77" t="s">
        <v>40</v>
      </c>
      <c r="D372" s="77" t="s">
        <v>23</v>
      </c>
      <c r="E372" s="503" t="s">
        <v>42</v>
      </c>
      <c r="F372" s="503"/>
      <c r="G372" s="507"/>
      <c r="H372" s="508"/>
      <c r="I372" s="509"/>
      <c r="J372" s="14" t="s">
        <v>1</v>
      </c>
      <c r="K372" s="15"/>
      <c r="L372" s="15"/>
      <c r="M372" s="16"/>
      <c r="N372" s="104"/>
      <c r="V372" s="127"/>
    </row>
    <row r="373" spans="1:22" ht="13.8" thickBot="1" x14ac:dyDescent="0.3">
      <c r="A373" s="506"/>
      <c r="B373" s="10"/>
      <c r="C373" s="10"/>
      <c r="D373" s="11"/>
      <c r="E373" s="12" t="s">
        <v>4</v>
      </c>
      <c r="F373" s="13"/>
      <c r="G373" s="599"/>
      <c r="H373" s="600"/>
      <c r="I373" s="601"/>
      <c r="J373" s="14" t="s">
        <v>0</v>
      </c>
      <c r="K373" s="15"/>
      <c r="L373" s="15"/>
      <c r="M373" s="16"/>
      <c r="N373" s="104"/>
      <c r="V373" s="127"/>
    </row>
    <row r="374" spans="1:22" ht="21.6" thickTop="1" thickBot="1" x14ac:dyDescent="0.3">
      <c r="A374" s="504">
        <f t="shared" ref="A374" si="86">A370+1</f>
        <v>90</v>
      </c>
      <c r="B374" s="76" t="s">
        <v>37</v>
      </c>
      <c r="C374" s="76" t="s">
        <v>39</v>
      </c>
      <c r="D374" s="76" t="s">
        <v>24</v>
      </c>
      <c r="E374" s="502" t="s">
        <v>41</v>
      </c>
      <c r="F374" s="502"/>
      <c r="G374" s="502" t="s">
        <v>32</v>
      </c>
      <c r="H374" s="510"/>
      <c r="I374" s="50"/>
      <c r="J374" s="47" t="s">
        <v>2</v>
      </c>
      <c r="K374" s="48"/>
      <c r="L374" s="48"/>
      <c r="M374" s="49"/>
      <c r="N374" s="104"/>
      <c r="V374" s="127"/>
    </row>
    <row r="375" spans="1:22" ht="13.8" thickBot="1" x14ac:dyDescent="0.3">
      <c r="A375" s="505"/>
      <c r="B375" s="9"/>
      <c r="C375" s="9"/>
      <c r="D375" s="122"/>
      <c r="E375" s="9"/>
      <c r="F375" s="9"/>
      <c r="G375" s="602"/>
      <c r="H375" s="603"/>
      <c r="I375" s="604"/>
      <c r="J375" s="45" t="s">
        <v>2</v>
      </c>
      <c r="K375" s="45"/>
      <c r="L375" s="45"/>
      <c r="M375" s="46"/>
      <c r="N375" s="104"/>
      <c r="V375" s="127">
        <f>G375</f>
        <v>0</v>
      </c>
    </row>
    <row r="376" spans="1:22" ht="21" thickBot="1" x14ac:dyDescent="0.3">
      <c r="A376" s="505"/>
      <c r="B376" s="77" t="s">
        <v>38</v>
      </c>
      <c r="C376" s="77" t="s">
        <v>40</v>
      </c>
      <c r="D376" s="77" t="s">
        <v>23</v>
      </c>
      <c r="E376" s="503" t="s">
        <v>42</v>
      </c>
      <c r="F376" s="503"/>
      <c r="G376" s="507"/>
      <c r="H376" s="508"/>
      <c r="I376" s="509"/>
      <c r="J376" s="14" t="s">
        <v>1</v>
      </c>
      <c r="K376" s="15"/>
      <c r="L376" s="15"/>
      <c r="M376" s="16"/>
      <c r="N376" s="104"/>
      <c r="V376" s="127"/>
    </row>
    <row r="377" spans="1:22" ht="13.8" thickBot="1" x14ac:dyDescent="0.3">
      <c r="A377" s="506"/>
      <c r="B377" s="10"/>
      <c r="C377" s="10"/>
      <c r="D377" s="11"/>
      <c r="E377" s="12" t="s">
        <v>4</v>
      </c>
      <c r="F377" s="13"/>
      <c r="G377" s="599"/>
      <c r="H377" s="600"/>
      <c r="I377" s="601"/>
      <c r="J377" s="14" t="s">
        <v>0</v>
      </c>
      <c r="K377" s="15"/>
      <c r="L377" s="15"/>
      <c r="M377" s="16"/>
      <c r="N377" s="104"/>
      <c r="V377" s="127"/>
    </row>
    <row r="378" spans="1:22" ht="21.6" thickTop="1" thickBot="1" x14ac:dyDescent="0.3">
      <c r="A378" s="504">
        <f t="shared" ref="A378" si="87">A374+1</f>
        <v>91</v>
      </c>
      <c r="B378" s="76" t="s">
        <v>37</v>
      </c>
      <c r="C378" s="76" t="s">
        <v>39</v>
      </c>
      <c r="D378" s="76" t="s">
        <v>24</v>
      </c>
      <c r="E378" s="502" t="s">
        <v>41</v>
      </c>
      <c r="F378" s="502"/>
      <c r="G378" s="502" t="s">
        <v>32</v>
      </c>
      <c r="H378" s="510"/>
      <c r="I378" s="50"/>
      <c r="J378" s="47" t="s">
        <v>2</v>
      </c>
      <c r="K378" s="48"/>
      <c r="L378" s="48"/>
      <c r="M378" s="49"/>
      <c r="N378" s="104"/>
      <c r="V378" s="127"/>
    </row>
    <row r="379" spans="1:22" ht="13.8" thickBot="1" x14ac:dyDescent="0.3">
      <c r="A379" s="505"/>
      <c r="B379" s="9"/>
      <c r="C379" s="9"/>
      <c r="D379" s="122"/>
      <c r="E379" s="9"/>
      <c r="F379" s="9"/>
      <c r="G379" s="602"/>
      <c r="H379" s="603"/>
      <c r="I379" s="604"/>
      <c r="J379" s="45" t="s">
        <v>2</v>
      </c>
      <c r="K379" s="45"/>
      <c r="L379" s="45"/>
      <c r="M379" s="46"/>
      <c r="N379" s="104"/>
      <c r="V379" s="127">
        <f>G379</f>
        <v>0</v>
      </c>
    </row>
    <row r="380" spans="1:22" ht="21" thickBot="1" x14ac:dyDescent="0.3">
      <c r="A380" s="505"/>
      <c r="B380" s="77" t="s">
        <v>38</v>
      </c>
      <c r="C380" s="77" t="s">
        <v>40</v>
      </c>
      <c r="D380" s="77" t="s">
        <v>23</v>
      </c>
      <c r="E380" s="503" t="s">
        <v>42</v>
      </c>
      <c r="F380" s="503"/>
      <c r="G380" s="507"/>
      <c r="H380" s="508"/>
      <c r="I380" s="509"/>
      <c r="J380" s="14" t="s">
        <v>1</v>
      </c>
      <c r="K380" s="15"/>
      <c r="L380" s="15"/>
      <c r="M380" s="16"/>
      <c r="N380" s="104"/>
      <c r="V380" s="127"/>
    </row>
    <row r="381" spans="1:22" ht="13.8" thickBot="1" x14ac:dyDescent="0.3">
      <c r="A381" s="506"/>
      <c r="B381" s="10"/>
      <c r="C381" s="10"/>
      <c r="D381" s="11"/>
      <c r="E381" s="12" t="s">
        <v>4</v>
      </c>
      <c r="F381" s="13"/>
      <c r="G381" s="599"/>
      <c r="H381" s="600"/>
      <c r="I381" s="601"/>
      <c r="J381" s="14" t="s">
        <v>0</v>
      </c>
      <c r="K381" s="15"/>
      <c r="L381" s="15"/>
      <c r="M381" s="16"/>
      <c r="N381" s="104"/>
      <c r="V381" s="127"/>
    </row>
    <row r="382" spans="1:22" ht="21.6" thickTop="1" thickBot="1" x14ac:dyDescent="0.3">
      <c r="A382" s="504">
        <f t="shared" ref="A382" si="88">A378+1</f>
        <v>92</v>
      </c>
      <c r="B382" s="76" t="s">
        <v>37</v>
      </c>
      <c r="C382" s="76" t="s">
        <v>39</v>
      </c>
      <c r="D382" s="76" t="s">
        <v>24</v>
      </c>
      <c r="E382" s="502" t="s">
        <v>41</v>
      </c>
      <c r="F382" s="502"/>
      <c r="G382" s="502" t="s">
        <v>32</v>
      </c>
      <c r="H382" s="510"/>
      <c r="I382" s="50"/>
      <c r="J382" s="47" t="s">
        <v>2</v>
      </c>
      <c r="K382" s="48"/>
      <c r="L382" s="48"/>
      <c r="M382" s="49"/>
      <c r="N382" s="104"/>
      <c r="V382" s="127"/>
    </row>
    <row r="383" spans="1:22" ht="13.8" thickBot="1" x14ac:dyDescent="0.3">
      <c r="A383" s="505"/>
      <c r="B383" s="9"/>
      <c r="C383" s="9"/>
      <c r="D383" s="122"/>
      <c r="E383" s="9"/>
      <c r="F383" s="9"/>
      <c r="G383" s="602"/>
      <c r="H383" s="603"/>
      <c r="I383" s="604"/>
      <c r="J383" s="45" t="s">
        <v>2</v>
      </c>
      <c r="K383" s="45"/>
      <c r="L383" s="45"/>
      <c r="M383" s="46"/>
      <c r="N383" s="104"/>
      <c r="V383" s="127">
        <f>G383</f>
        <v>0</v>
      </c>
    </row>
    <row r="384" spans="1:22" ht="21" thickBot="1" x14ac:dyDescent="0.3">
      <c r="A384" s="505"/>
      <c r="B384" s="77" t="s">
        <v>38</v>
      </c>
      <c r="C384" s="77" t="s">
        <v>40</v>
      </c>
      <c r="D384" s="77" t="s">
        <v>23</v>
      </c>
      <c r="E384" s="503" t="s">
        <v>42</v>
      </c>
      <c r="F384" s="503"/>
      <c r="G384" s="507"/>
      <c r="H384" s="508"/>
      <c r="I384" s="509"/>
      <c r="J384" s="14" t="s">
        <v>1</v>
      </c>
      <c r="K384" s="15"/>
      <c r="L384" s="15"/>
      <c r="M384" s="16"/>
      <c r="N384" s="104"/>
      <c r="V384" s="127"/>
    </row>
    <row r="385" spans="1:22" ht="13.8" thickBot="1" x14ac:dyDescent="0.3">
      <c r="A385" s="506"/>
      <c r="B385" s="10"/>
      <c r="C385" s="10"/>
      <c r="D385" s="11"/>
      <c r="E385" s="12" t="s">
        <v>4</v>
      </c>
      <c r="F385" s="13"/>
      <c r="G385" s="599"/>
      <c r="H385" s="600"/>
      <c r="I385" s="601"/>
      <c r="J385" s="14" t="s">
        <v>0</v>
      </c>
      <c r="K385" s="15"/>
      <c r="L385" s="15"/>
      <c r="M385" s="16"/>
      <c r="N385" s="104"/>
      <c r="V385" s="127"/>
    </row>
    <row r="386" spans="1:22" ht="21.6" thickTop="1" thickBot="1" x14ac:dyDescent="0.3">
      <c r="A386" s="504">
        <f t="shared" ref="A386" si="89">A382+1</f>
        <v>93</v>
      </c>
      <c r="B386" s="76" t="s">
        <v>37</v>
      </c>
      <c r="C386" s="76" t="s">
        <v>39</v>
      </c>
      <c r="D386" s="76" t="s">
        <v>24</v>
      </c>
      <c r="E386" s="502" t="s">
        <v>41</v>
      </c>
      <c r="F386" s="502"/>
      <c r="G386" s="502" t="s">
        <v>32</v>
      </c>
      <c r="H386" s="510"/>
      <c r="I386" s="50"/>
      <c r="J386" s="47" t="s">
        <v>2</v>
      </c>
      <c r="K386" s="48"/>
      <c r="L386" s="48"/>
      <c r="M386" s="49"/>
      <c r="N386" s="104"/>
      <c r="V386" s="127"/>
    </row>
    <row r="387" spans="1:22" ht="13.8" thickBot="1" x14ac:dyDescent="0.3">
      <c r="A387" s="505"/>
      <c r="B387" s="9"/>
      <c r="C387" s="9"/>
      <c r="D387" s="122"/>
      <c r="E387" s="9"/>
      <c r="F387" s="9"/>
      <c r="G387" s="602"/>
      <c r="H387" s="603"/>
      <c r="I387" s="604"/>
      <c r="J387" s="45" t="s">
        <v>2</v>
      </c>
      <c r="K387" s="45"/>
      <c r="L387" s="45"/>
      <c r="M387" s="46"/>
      <c r="N387" s="104"/>
      <c r="V387" s="127">
        <f>G387</f>
        <v>0</v>
      </c>
    </row>
    <row r="388" spans="1:22" ht="21" thickBot="1" x14ac:dyDescent="0.3">
      <c r="A388" s="505"/>
      <c r="B388" s="77" t="s">
        <v>38</v>
      </c>
      <c r="C388" s="77" t="s">
        <v>40</v>
      </c>
      <c r="D388" s="77" t="s">
        <v>23</v>
      </c>
      <c r="E388" s="503" t="s">
        <v>42</v>
      </c>
      <c r="F388" s="503"/>
      <c r="G388" s="507"/>
      <c r="H388" s="508"/>
      <c r="I388" s="509"/>
      <c r="J388" s="14" t="s">
        <v>1</v>
      </c>
      <c r="K388" s="15"/>
      <c r="L388" s="15"/>
      <c r="M388" s="16"/>
      <c r="N388" s="104"/>
      <c r="V388" s="127"/>
    </row>
    <row r="389" spans="1:22" ht="13.8" thickBot="1" x14ac:dyDescent="0.3">
      <c r="A389" s="506"/>
      <c r="B389" s="10"/>
      <c r="C389" s="10"/>
      <c r="D389" s="11"/>
      <c r="E389" s="12" t="s">
        <v>4</v>
      </c>
      <c r="F389" s="13"/>
      <c r="G389" s="599"/>
      <c r="H389" s="600"/>
      <c r="I389" s="601"/>
      <c r="J389" s="14" t="s">
        <v>0</v>
      </c>
      <c r="K389" s="15"/>
      <c r="L389" s="15"/>
      <c r="M389" s="16"/>
      <c r="N389" s="104"/>
      <c r="V389" s="127"/>
    </row>
    <row r="390" spans="1:22" ht="21.6" thickTop="1" thickBot="1" x14ac:dyDescent="0.3">
      <c r="A390" s="504">
        <f t="shared" ref="A390" si="90">A386+1</f>
        <v>94</v>
      </c>
      <c r="B390" s="76" t="s">
        <v>37</v>
      </c>
      <c r="C390" s="76" t="s">
        <v>39</v>
      </c>
      <c r="D390" s="76" t="s">
        <v>24</v>
      </c>
      <c r="E390" s="502" t="s">
        <v>41</v>
      </c>
      <c r="F390" s="502"/>
      <c r="G390" s="502" t="s">
        <v>32</v>
      </c>
      <c r="H390" s="510"/>
      <c r="I390" s="50"/>
      <c r="J390" s="47" t="s">
        <v>2</v>
      </c>
      <c r="K390" s="48"/>
      <c r="L390" s="48"/>
      <c r="M390" s="49"/>
      <c r="N390" s="104"/>
      <c r="V390" s="127"/>
    </row>
    <row r="391" spans="1:22" ht="13.8" thickBot="1" x14ac:dyDescent="0.3">
      <c r="A391" s="505"/>
      <c r="B391" s="9"/>
      <c r="C391" s="9"/>
      <c r="D391" s="122"/>
      <c r="E391" s="9"/>
      <c r="F391" s="9"/>
      <c r="G391" s="602"/>
      <c r="H391" s="603"/>
      <c r="I391" s="604"/>
      <c r="J391" s="45" t="s">
        <v>2</v>
      </c>
      <c r="K391" s="45"/>
      <c r="L391" s="45"/>
      <c r="M391" s="46"/>
      <c r="N391" s="104"/>
      <c r="V391" s="127">
        <f>G391</f>
        <v>0</v>
      </c>
    </row>
    <row r="392" spans="1:22" ht="21" thickBot="1" x14ac:dyDescent="0.3">
      <c r="A392" s="505"/>
      <c r="B392" s="77" t="s">
        <v>38</v>
      </c>
      <c r="C392" s="77" t="s">
        <v>40</v>
      </c>
      <c r="D392" s="77" t="s">
        <v>23</v>
      </c>
      <c r="E392" s="503" t="s">
        <v>42</v>
      </c>
      <c r="F392" s="503"/>
      <c r="G392" s="507"/>
      <c r="H392" s="508"/>
      <c r="I392" s="509"/>
      <c r="J392" s="14" t="s">
        <v>1</v>
      </c>
      <c r="K392" s="15"/>
      <c r="L392" s="15"/>
      <c r="M392" s="16"/>
      <c r="N392" s="104"/>
      <c r="V392" s="127"/>
    </row>
    <row r="393" spans="1:22" ht="13.8" thickBot="1" x14ac:dyDescent="0.3">
      <c r="A393" s="506"/>
      <c r="B393" s="10"/>
      <c r="C393" s="10"/>
      <c r="D393" s="11"/>
      <c r="E393" s="12" t="s">
        <v>4</v>
      </c>
      <c r="F393" s="13"/>
      <c r="G393" s="599"/>
      <c r="H393" s="600"/>
      <c r="I393" s="601"/>
      <c r="J393" s="14" t="s">
        <v>0</v>
      </c>
      <c r="K393" s="15"/>
      <c r="L393" s="15"/>
      <c r="M393" s="16"/>
      <c r="N393" s="104"/>
      <c r="V393" s="127"/>
    </row>
    <row r="394" spans="1:22" ht="21.6" thickTop="1" thickBot="1" x14ac:dyDescent="0.3">
      <c r="A394" s="504">
        <f t="shared" ref="A394" si="91">A390+1</f>
        <v>95</v>
      </c>
      <c r="B394" s="76" t="s">
        <v>37</v>
      </c>
      <c r="C394" s="76" t="s">
        <v>39</v>
      </c>
      <c r="D394" s="76" t="s">
        <v>24</v>
      </c>
      <c r="E394" s="502" t="s">
        <v>41</v>
      </c>
      <c r="F394" s="502"/>
      <c r="G394" s="502" t="s">
        <v>32</v>
      </c>
      <c r="H394" s="510"/>
      <c r="I394" s="50"/>
      <c r="J394" s="47" t="s">
        <v>2</v>
      </c>
      <c r="K394" s="48"/>
      <c r="L394" s="48"/>
      <c r="M394" s="49"/>
      <c r="N394" s="104"/>
      <c r="V394" s="127"/>
    </row>
    <row r="395" spans="1:22" ht="13.8" thickBot="1" x14ac:dyDescent="0.3">
      <c r="A395" s="505"/>
      <c r="B395" s="9"/>
      <c r="C395" s="9"/>
      <c r="D395" s="122"/>
      <c r="E395" s="9"/>
      <c r="F395" s="9"/>
      <c r="G395" s="602"/>
      <c r="H395" s="603"/>
      <c r="I395" s="604"/>
      <c r="J395" s="45" t="s">
        <v>2</v>
      </c>
      <c r="K395" s="45"/>
      <c r="L395" s="45"/>
      <c r="M395" s="46"/>
      <c r="N395" s="104"/>
      <c r="V395" s="127">
        <f>G395</f>
        <v>0</v>
      </c>
    </row>
    <row r="396" spans="1:22" ht="21" thickBot="1" x14ac:dyDescent="0.3">
      <c r="A396" s="505"/>
      <c r="B396" s="77" t="s">
        <v>38</v>
      </c>
      <c r="C396" s="77" t="s">
        <v>40</v>
      </c>
      <c r="D396" s="77" t="s">
        <v>23</v>
      </c>
      <c r="E396" s="503" t="s">
        <v>42</v>
      </c>
      <c r="F396" s="503"/>
      <c r="G396" s="507"/>
      <c r="H396" s="508"/>
      <c r="I396" s="509"/>
      <c r="J396" s="14" t="s">
        <v>1</v>
      </c>
      <c r="K396" s="15"/>
      <c r="L396" s="15"/>
      <c r="M396" s="16"/>
      <c r="N396" s="104"/>
      <c r="V396" s="127"/>
    </row>
    <row r="397" spans="1:22" ht="13.8" thickBot="1" x14ac:dyDescent="0.3">
      <c r="A397" s="506"/>
      <c r="B397" s="10"/>
      <c r="C397" s="10"/>
      <c r="D397" s="11"/>
      <c r="E397" s="12" t="s">
        <v>4</v>
      </c>
      <c r="F397" s="13"/>
      <c r="G397" s="599"/>
      <c r="H397" s="600"/>
      <c r="I397" s="601"/>
      <c r="J397" s="14" t="s">
        <v>0</v>
      </c>
      <c r="K397" s="15"/>
      <c r="L397" s="15"/>
      <c r="M397" s="16"/>
      <c r="N397" s="104"/>
      <c r="V397" s="127"/>
    </row>
    <row r="398" spans="1:22" ht="21.6" thickTop="1" thickBot="1" x14ac:dyDescent="0.3">
      <c r="A398" s="504">
        <f t="shared" ref="A398" si="92">A394+1</f>
        <v>96</v>
      </c>
      <c r="B398" s="76" t="s">
        <v>37</v>
      </c>
      <c r="C398" s="76" t="s">
        <v>39</v>
      </c>
      <c r="D398" s="76" t="s">
        <v>24</v>
      </c>
      <c r="E398" s="502" t="s">
        <v>41</v>
      </c>
      <c r="F398" s="502"/>
      <c r="G398" s="502" t="s">
        <v>32</v>
      </c>
      <c r="H398" s="510"/>
      <c r="I398" s="50"/>
      <c r="J398" s="47" t="s">
        <v>2</v>
      </c>
      <c r="K398" s="48"/>
      <c r="L398" s="48"/>
      <c r="M398" s="49"/>
      <c r="N398" s="104"/>
      <c r="V398" s="127"/>
    </row>
    <row r="399" spans="1:22" ht="13.8" thickBot="1" x14ac:dyDescent="0.3">
      <c r="A399" s="505"/>
      <c r="B399" s="9"/>
      <c r="C399" s="9"/>
      <c r="D399" s="122"/>
      <c r="E399" s="9"/>
      <c r="F399" s="9"/>
      <c r="G399" s="602"/>
      <c r="H399" s="603"/>
      <c r="I399" s="604"/>
      <c r="J399" s="45" t="s">
        <v>2</v>
      </c>
      <c r="K399" s="45"/>
      <c r="L399" s="45"/>
      <c r="M399" s="46"/>
      <c r="N399" s="104"/>
      <c r="V399" s="127">
        <f>G399</f>
        <v>0</v>
      </c>
    </row>
    <row r="400" spans="1:22" ht="21" thickBot="1" x14ac:dyDescent="0.3">
      <c r="A400" s="505"/>
      <c r="B400" s="77" t="s">
        <v>38</v>
      </c>
      <c r="C400" s="77" t="s">
        <v>40</v>
      </c>
      <c r="D400" s="77" t="s">
        <v>23</v>
      </c>
      <c r="E400" s="503" t="s">
        <v>42</v>
      </c>
      <c r="F400" s="503"/>
      <c r="G400" s="507"/>
      <c r="H400" s="508"/>
      <c r="I400" s="509"/>
      <c r="J400" s="14" t="s">
        <v>1</v>
      </c>
      <c r="K400" s="15"/>
      <c r="L400" s="15"/>
      <c r="M400" s="16"/>
      <c r="N400" s="104"/>
      <c r="V400" s="127"/>
    </row>
    <row r="401" spans="1:22" ht="13.8" thickBot="1" x14ac:dyDescent="0.3">
      <c r="A401" s="506"/>
      <c r="B401" s="10"/>
      <c r="C401" s="10"/>
      <c r="D401" s="11"/>
      <c r="E401" s="12" t="s">
        <v>4</v>
      </c>
      <c r="F401" s="13"/>
      <c r="G401" s="599"/>
      <c r="H401" s="600"/>
      <c r="I401" s="601"/>
      <c r="J401" s="14" t="s">
        <v>0</v>
      </c>
      <c r="K401" s="15"/>
      <c r="L401" s="15"/>
      <c r="M401" s="16"/>
      <c r="N401" s="104"/>
      <c r="V401" s="127"/>
    </row>
    <row r="402" spans="1:22" ht="21.6" thickTop="1" thickBot="1" x14ac:dyDescent="0.3">
      <c r="A402" s="504">
        <f t="shared" ref="A402" si="93">A398+1</f>
        <v>97</v>
      </c>
      <c r="B402" s="76" t="s">
        <v>37</v>
      </c>
      <c r="C402" s="76" t="s">
        <v>39</v>
      </c>
      <c r="D402" s="76" t="s">
        <v>24</v>
      </c>
      <c r="E402" s="502" t="s">
        <v>41</v>
      </c>
      <c r="F402" s="502"/>
      <c r="G402" s="502" t="s">
        <v>32</v>
      </c>
      <c r="H402" s="510"/>
      <c r="I402" s="50"/>
      <c r="J402" s="47" t="s">
        <v>2</v>
      </c>
      <c r="K402" s="48"/>
      <c r="L402" s="48"/>
      <c r="M402" s="49"/>
      <c r="N402" s="104"/>
      <c r="V402" s="127"/>
    </row>
    <row r="403" spans="1:22" ht="13.8" thickBot="1" x14ac:dyDescent="0.3">
      <c r="A403" s="505"/>
      <c r="B403" s="9"/>
      <c r="C403" s="9"/>
      <c r="D403" s="122"/>
      <c r="E403" s="9"/>
      <c r="F403" s="9"/>
      <c r="G403" s="602"/>
      <c r="H403" s="603"/>
      <c r="I403" s="604"/>
      <c r="J403" s="45" t="s">
        <v>2</v>
      </c>
      <c r="K403" s="45"/>
      <c r="L403" s="45"/>
      <c r="M403" s="46"/>
      <c r="N403" s="104"/>
      <c r="V403" s="127">
        <f>G403</f>
        <v>0</v>
      </c>
    </row>
    <row r="404" spans="1:22" ht="21" thickBot="1" x14ac:dyDescent="0.3">
      <c r="A404" s="505"/>
      <c r="B404" s="77" t="s">
        <v>38</v>
      </c>
      <c r="C404" s="77" t="s">
        <v>40</v>
      </c>
      <c r="D404" s="77" t="s">
        <v>23</v>
      </c>
      <c r="E404" s="503" t="s">
        <v>42</v>
      </c>
      <c r="F404" s="503"/>
      <c r="G404" s="507"/>
      <c r="H404" s="508"/>
      <c r="I404" s="509"/>
      <c r="J404" s="14" t="s">
        <v>1</v>
      </c>
      <c r="K404" s="15"/>
      <c r="L404" s="15"/>
      <c r="M404" s="16"/>
      <c r="N404" s="104"/>
      <c r="V404" s="127"/>
    </row>
    <row r="405" spans="1:22" ht="13.8" thickBot="1" x14ac:dyDescent="0.3">
      <c r="A405" s="506"/>
      <c r="B405" s="10"/>
      <c r="C405" s="10"/>
      <c r="D405" s="11"/>
      <c r="E405" s="12" t="s">
        <v>4</v>
      </c>
      <c r="F405" s="13"/>
      <c r="G405" s="599"/>
      <c r="H405" s="600"/>
      <c r="I405" s="601"/>
      <c r="J405" s="14" t="s">
        <v>0</v>
      </c>
      <c r="K405" s="15"/>
      <c r="L405" s="15"/>
      <c r="M405" s="16"/>
      <c r="N405" s="104"/>
      <c r="V405" s="127"/>
    </row>
    <row r="406" spans="1:22" ht="21.6" thickTop="1" thickBot="1" x14ac:dyDescent="0.3">
      <c r="A406" s="504">
        <f t="shared" ref="A406" si="94">A402+1</f>
        <v>98</v>
      </c>
      <c r="B406" s="76" t="s">
        <v>37</v>
      </c>
      <c r="C406" s="76" t="s">
        <v>39</v>
      </c>
      <c r="D406" s="76" t="s">
        <v>24</v>
      </c>
      <c r="E406" s="502" t="s">
        <v>41</v>
      </c>
      <c r="F406" s="502"/>
      <c r="G406" s="502" t="s">
        <v>32</v>
      </c>
      <c r="H406" s="510"/>
      <c r="I406" s="50"/>
      <c r="J406" s="47" t="s">
        <v>2</v>
      </c>
      <c r="K406" s="48"/>
      <c r="L406" s="48"/>
      <c r="M406" s="49"/>
      <c r="N406" s="104"/>
      <c r="V406" s="127"/>
    </row>
    <row r="407" spans="1:22" ht="13.8" thickBot="1" x14ac:dyDescent="0.3">
      <c r="A407" s="505"/>
      <c r="B407" s="9"/>
      <c r="C407" s="9"/>
      <c r="D407" s="122"/>
      <c r="E407" s="9"/>
      <c r="F407" s="9"/>
      <c r="G407" s="602"/>
      <c r="H407" s="603"/>
      <c r="I407" s="604"/>
      <c r="J407" s="45" t="s">
        <v>2</v>
      </c>
      <c r="K407" s="45"/>
      <c r="L407" s="45"/>
      <c r="M407" s="46"/>
      <c r="N407" s="104"/>
      <c r="V407" s="127">
        <f>G407</f>
        <v>0</v>
      </c>
    </row>
    <row r="408" spans="1:22" ht="21" thickBot="1" x14ac:dyDescent="0.3">
      <c r="A408" s="505"/>
      <c r="B408" s="77" t="s">
        <v>38</v>
      </c>
      <c r="C408" s="77" t="s">
        <v>40</v>
      </c>
      <c r="D408" s="77" t="s">
        <v>23</v>
      </c>
      <c r="E408" s="503" t="s">
        <v>42</v>
      </c>
      <c r="F408" s="503"/>
      <c r="G408" s="507"/>
      <c r="H408" s="508"/>
      <c r="I408" s="509"/>
      <c r="J408" s="14" t="s">
        <v>1</v>
      </c>
      <c r="K408" s="15"/>
      <c r="L408" s="15"/>
      <c r="M408" s="16"/>
      <c r="N408" s="104"/>
      <c r="V408" s="127"/>
    </row>
    <row r="409" spans="1:22" ht="13.8" thickBot="1" x14ac:dyDescent="0.3">
      <c r="A409" s="506"/>
      <c r="B409" s="10"/>
      <c r="C409" s="10"/>
      <c r="D409" s="11"/>
      <c r="E409" s="12" t="s">
        <v>4</v>
      </c>
      <c r="F409" s="13"/>
      <c r="G409" s="599"/>
      <c r="H409" s="600"/>
      <c r="I409" s="601"/>
      <c r="J409" s="14" t="s">
        <v>0</v>
      </c>
      <c r="K409" s="15"/>
      <c r="L409" s="15"/>
      <c r="M409" s="16"/>
      <c r="N409" s="104"/>
      <c r="V409" s="127"/>
    </row>
    <row r="410" spans="1:22" ht="21.6" thickTop="1" thickBot="1" x14ac:dyDescent="0.3">
      <c r="A410" s="504">
        <f t="shared" ref="A410" si="95">A406+1</f>
        <v>99</v>
      </c>
      <c r="B410" s="76" t="s">
        <v>37</v>
      </c>
      <c r="C410" s="76" t="s">
        <v>39</v>
      </c>
      <c r="D410" s="76" t="s">
        <v>24</v>
      </c>
      <c r="E410" s="502" t="s">
        <v>41</v>
      </c>
      <c r="F410" s="502"/>
      <c r="G410" s="502" t="s">
        <v>32</v>
      </c>
      <c r="H410" s="510"/>
      <c r="I410" s="50"/>
      <c r="J410" s="47" t="s">
        <v>2</v>
      </c>
      <c r="K410" s="48"/>
      <c r="L410" s="48"/>
      <c r="M410" s="49"/>
      <c r="N410" s="104"/>
      <c r="V410" s="127"/>
    </row>
    <row r="411" spans="1:22" ht="13.8" thickBot="1" x14ac:dyDescent="0.3">
      <c r="A411" s="505"/>
      <c r="B411" s="9"/>
      <c r="C411" s="9"/>
      <c r="D411" s="122"/>
      <c r="E411" s="9"/>
      <c r="F411" s="9"/>
      <c r="G411" s="602"/>
      <c r="H411" s="603"/>
      <c r="I411" s="604"/>
      <c r="J411" s="45" t="s">
        <v>2</v>
      </c>
      <c r="K411" s="45"/>
      <c r="L411" s="45"/>
      <c r="M411" s="46"/>
      <c r="N411" s="104"/>
      <c r="V411" s="127">
        <f>G411</f>
        <v>0</v>
      </c>
    </row>
    <row r="412" spans="1:22" ht="21" thickBot="1" x14ac:dyDescent="0.3">
      <c r="A412" s="505"/>
      <c r="B412" s="77" t="s">
        <v>38</v>
      </c>
      <c r="C412" s="77" t="s">
        <v>40</v>
      </c>
      <c r="D412" s="77" t="s">
        <v>23</v>
      </c>
      <c r="E412" s="503" t="s">
        <v>42</v>
      </c>
      <c r="F412" s="503"/>
      <c r="G412" s="507"/>
      <c r="H412" s="508"/>
      <c r="I412" s="509"/>
      <c r="J412" s="14" t="s">
        <v>1</v>
      </c>
      <c r="K412" s="15"/>
      <c r="L412" s="15"/>
      <c r="M412" s="16"/>
      <c r="N412" s="104"/>
      <c r="V412" s="127"/>
    </row>
    <row r="413" spans="1:22" ht="13.8" thickBot="1" x14ac:dyDescent="0.3">
      <c r="A413" s="506"/>
      <c r="B413" s="10"/>
      <c r="C413" s="10"/>
      <c r="D413" s="11"/>
      <c r="E413" s="12" t="s">
        <v>4</v>
      </c>
      <c r="F413" s="13"/>
      <c r="G413" s="599"/>
      <c r="H413" s="600"/>
      <c r="I413" s="601"/>
      <c r="J413" s="14" t="s">
        <v>0</v>
      </c>
      <c r="K413" s="15"/>
      <c r="L413" s="15"/>
      <c r="M413" s="16"/>
      <c r="N413" s="104"/>
      <c r="V413" s="127"/>
    </row>
    <row r="414" spans="1:22" ht="21.6" thickTop="1" thickBot="1" x14ac:dyDescent="0.3">
      <c r="A414" s="504">
        <f t="shared" ref="A414" si="96">A410+1</f>
        <v>100</v>
      </c>
      <c r="B414" s="76" t="s">
        <v>37</v>
      </c>
      <c r="C414" s="76" t="s">
        <v>39</v>
      </c>
      <c r="D414" s="76" t="s">
        <v>24</v>
      </c>
      <c r="E414" s="502" t="s">
        <v>41</v>
      </c>
      <c r="F414" s="502"/>
      <c r="G414" s="502" t="s">
        <v>32</v>
      </c>
      <c r="H414" s="510"/>
      <c r="I414" s="50"/>
      <c r="J414" s="47" t="s">
        <v>2</v>
      </c>
      <c r="K414" s="48"/>
      <c r="L414" s="48"/>
      <c r="M414" s="49"/>
      <c r="N414" s="104"/>
      <c r="V414" s="127"/>
    </row>
    <row r="415" spans="1:22" ht="13.8" thickBot="1" x14ac:dyDescent="0.3">
      <c r="A415" s="505"/>
      <c r="B415" s="9"/>
      <c r="C415" s="9"/>
      <c r="D415" s="122"/>
      <c r="E415" s="9"/>
      <c r="F415" s="9"/>
      <c r="G415" s="602"/>
      <c r="H415" s="603"/>
      <c r="I415" s="604"/>
      <c r="J415" s="45" t="s">
        <v>2</v>
      </c>
      <c r="K415" s="45"/>
      <c r="L415" s="45"/>
      <c r="M415" s="46"/>
      <c r="N415" s="104"/>
      <c r="V415" s="127">
        <f>G415</f>
        <v>0</v>
      </c>
    </row>
    <row r="416" spans="1:22" ht="21" thickBot="1" x14ac:dyDescent="0.3">
      <c r="A416" s="505"/>
      <c r="B416" s="77" t="s">
        <v>38</v>
      </c>
      <c r="C416" s="77" t="s">
        <v>40</v>
      </c>
      <c r="D416" s="77" t="s">
        <v>23</v>
      </c>
      <c r="E416" s="503" t="s">
        <v>42</v>
      </c>
      <c r="F416" s="503"/>
      <c r="G416" s="507"/>
      <c r="H416" s="508"/>
      <c r="I416" s="509"/>
      <c r="J416" s="14" t="s">
        <v>1</v>
      </c>
      <c r="K416" s="15"/>
      <c r="L416" s="15"/>
      <c r="M416" s="16"/>
      <c r="N416" s="104"/>
    </row>
    <row r="417" spans="1:17" ht="13.8" thickBot="1" x14ac:dyDescent="0.3">
      <c r="A417" s="506"/>
      <c r="B417" s="11"/>
      <c r="C417" s="11"/>
      <c r="D417" s="11"/>
      <c r="E417" s="27" t="s">
        <v>4</v>
      </c>
      <c r="F417" s="28"/>
      <c r="G417" s="599"/>
      <c r="H417" s="600"/>
      <c r="I417" s="601"/>
      <c r="J417" s="24" t="s">
        <v>0</v>
      </c>
      <c r="K417" s="25"/>
      <c r="L417" s="25"/>
      <c r="M417" s="26"/>
      <c r="N417" s="104"/>
    </row>
    <row r="418" spans="1:17" ht="13.8" thickTop="1" x14ac:dyDescent="0.25"/>
    <row r="419" spans="1:17" ht="13.8" thickBot="1" x14ac:dyDescent="0.3"/>
    <row r="420" spans="1:17" x14ac:dyDescent="0.25">
      <c r="P420" s="133" t="s">
        <v>30</v>
      </c>
      <c r="Q420" s="134"/>
    </row>
    <row r="421" spans="1:17" x14ac:dyDescent="0.25">
      <c r="P421" s="135"/>
      <c r="Q421" s="136"/>
    </row>
    <row r="422" spans="1:17" ht="33.6" x14ac:dyDescent="0.25">
      <c r="B422" s="90"/>
      <c r="P422" s="137" t="b">
        <v>0</v>
      </c>
      <c r="Q422" s="51" t="str">
        <f xml:space="preserve"> CONCATENATE("OCTOBER 1, ",$M$7-1,"- MARCH 31, ",$M$7)</f>
        <v>OCTOBER 1, 2018- MARCH 31, 2019</v>
      </c>
    </row>
    <row r="423" spans="1:17" ht="25.2" x14ac:dyDescent="0.25">
      <c r="B423" s="90"/>
      <c r="P423" s="137" t="b">
        <v>1</v>
      </c>
      <c r="Q423" s="51" t="str">
        <f xml:space="preserve"> CONCATENATE("APRIL 1 - SEPTEMBER 30, ",$M$7)</f>
        <v>APRIL 1 - SEPTEMBER 30, 2019</v>
      </c>
    </row>
    <row r="424" spans="1:17" x14ac:dyDescent="0.25">
      <c r="P424" s="137" t="b">
        <v>0</v>
      </c>
      <c r="Q424" s="138"/>
    </row>
    <row r="425" spans="1:17" ht="13.8" thickBot="1" x14ac:dyDescent="0.3">
      <c r="P425" s="139">
        <v>1</v>
      </c>
      <c r="Q425" s="140"/>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31 B35 B415 B411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dataValidation allowBlank="1" showInputMessage="1" showErrorMessage="1" promptTitle="Benefit #3- Payment in-kind" prompt="If there is a benefit #3 and it was paid in-kind, mark this box with an  x._x000a_" sqref="L25 L33 L37 L417 L413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dataValidation allowBlank="1" showInputMessage="1" showErrorMessage="1" promptTitle="Benefit #2- Payment in-kind" prompt="If there is a benefit #2 and it was paid in-kind, mark this box with an  x._x000a_" sqref="L24 L32 L36 L416 L412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dataValidation allowBlank="1" showInputMessage="1" showErrorMessage="1" promptTitle="Benefit #1- Payment in-kind" prompt="If there is a benefit #1 and it was paid in-kind, mark this box with an  x._x000a_" sqref="L414:L415 L18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30:L31 L22:L23 L34:L35 L26"/>
    <dataValidation allowBlank="1" showInputMessage="1" showErrorMessage="1" promptTitle="Benefit #3--Payment by Check" prompt="If there is a benefit #3 and it was paid by check, mark an x in this cell._x000a_" sqref="K25 K33 K37 K417 K413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dataValidation allowBlank="1" showInputMessage="1" showErrorMessage="1" promptTitle="Benefit #2--Payment by Check" prompt="If there is a benefit #2 and it was paid by check, mark an x in this cell._x000a_" sqref="K24 K32 K36 K416 K412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dataValidation allowBlank="1" showInputMessage="1" showErrorMessage="1" promptTitle="Benefit #1--Payment by Check" prompt="If there is a benefit #1 and it was paid by check, mark an x in this cell._x000a_" sqref="K414:K415 K18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30:K31 K22:K23 K34:K35 K26"/>
    <dataValidation allowBlank="1" showInputMessage="1" showErrorMessage="1" promptTitle="Benefit #3 Description" prompt="Benefit #3 description is listed here" sqref="J25 J33 J37 J417 J413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dataValidation allowBlank="1" showInputMessage="1" showErrorMessage="1" promptTitle="Benefit #3 Total Amount" prompt="The total amount of Benefit #3 is entered here." sqref="M25 M33 M37 M417 M413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dataValidation allowBlank="1" showInputMessage="1" showErrorMessage="1" promptTitle="Benefit #2 Total Amount" prompt="The total amount of Benefit #2 is entered here." sqref="M24 M32 M36 M416 M412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dataValidation allowBlank="1" showInputMessage="1" showErrorMessage="1" promptTitle="Benefit #2 Description" prompt="Benefit #2 description is listed here" sqref="J24 J32 J36 J416 J412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dataValidation allowBlank="1" showInputMessage="1" showErrorMessage="1" promptTitle="Benefit #1 Total Amount" prompt="The total amount of Benefit #1 is entered here." sqref="M414:M415 M18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30:M31 M22:M23 M34:M35 M26"/>
    <dataValidation allowBlank="1" showInputMessage="1" showErrorMessage="1" promptTitle="Benefit#1 Description" prompt="Benefit Description for Entry #1 is listed here." sqref="J414:J415 J18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30:J31 J22:J23 J34:J35 J26"/>
    <dataValidation allowBlank="1" showInputMessage="1" showErrorMessage="1" promptTitle="Travel Date(s)" prompt="List the dates of travel here expressed in the format MM/DD/YYYY-MM/DD/YYYY." sqref="F25 F33 F37 F417 F413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dataValidation type="date" allowBlank="1" showInputMessage="1" showErrorMessage="1" errorTitle="Data Entry Error" error="Please enter date using MM/DD/YYYY" promptTitle="Event Ending Date" prompt="List Event ending date here using the format MM/DD/YYYY." sqref="D25 D33 D37 D417 D413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formula1>40179</formula1>
      <formula2>73051</formula2>
    </dataValidation>
    <dataValidation allowBlank="1" showInputMessage="1" showErrorMessage="1" promptTitle="Event Sponsor" prompt="List the event sponsor here." sqref="C25 C33 C37 C417 C413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dataValidation allowBlank="1" showInputMessage="1" showErrorMessage="1" promptTitle="Traveler Title" prompt="List traveler's title here." sqref="B25 B33 B37 B417 B413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dataValidation allowBlank="1" showInputMessage="1" showErrorMessage="1" promptTitle="Location " prompt="List location of event here." sqref="F23 F31 F35 F415 F411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dataValidation type="date" allowBlank="1" showInputMessage="1" showErrorMessage="1" errorTitle="Text Entered Not Valid" error="Please enter date using standardized format MM/DD/YYYY." promptTitle="Event Beginning Date" prompt="Insert event beginning date using the format MM/DD/YYYY here._x000a_" sqref="D23 D31 D35 D415 D411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formula1>40179</formula1>
      <formula2>73051</formula2>
    </dataValidation>
    <dataValidation allowBlank="1" showInputMessage="1" showErrorMessage="1" promptTitle="Event Description" prompt="Provide event description (e.g. title of the conference) here." sqref="C23 C31 C35 C415 C411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dataValidation allowBlank="1" showInputMessage="1" showErrorMessage="1" promptTitle="Traveler Name " prompt="List traveler's first and last name here." sqref="B23"/>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25" right="0.25" top="0.25" bottom="0.25" header="0" footer="0"/>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5" zoomScaleNormal="100" workbookViewId="0">
      <selection activeCell="J16" sqref="J16"/>
    </sheetView>
  </sheetViews>
  <sheetFormatPr defaultColWidth="9.109375" defaultRowHeight="13.2" x14ac:dyDescent="0.25"/>
  <cols>
    <col min="1" max="1" width="3.88671875" style="88" customWidth="1"/>
    <col min="2" max="2" width="16.109375" style="88" customWidth="1"/>
    <col min="3" max="3" width="17.6640625" style="88" customWidth="1"/>
    <col min="4" max="4" width="14.44140625" style="88" customWidth="1"/>
    <col min="5" max="5" width="18.6640625" style="88" hidden="1" customWidth="1"/>
    <col min="6" max="6" width="14.88671875" style="88" customWidth="1"/>
    <col min="7" max="7" width="3" style="88" customWidth="1"/>
    <col min="8" max="8" width="11.33203125" style="88" customWidth="1"/>
    <col min="9" max="9" width="3" style="88" customWidth="1"/>
    <col min="10" max="10" width="12.33203125" style="88" customWidth="1"/>
    <col min="11" max="11" width="9.109375" style="88" customWidth="1"/>
    <col min="12" max="12" width="8.88671875" style="88" customWidth="1"/>
    <col min="13" max="13" width="8" style="88" customWidth="1"/>
    <col min="14" max="14" width="0.109375" style="88" customWidth="1"/>
    <col min="15" max="15" width="9.109375" style="88"/>
    <col min="16" max="16" width="20.33203125" style="88" bestFit="1" customWidth="1"/>
    <col min="17" max="20" width="9.109375" style="88"/>
    <col min="21" max="21" width="9.44140625" style="88" customWidth="1"/>
    <col min="22" max="22" width="13.6640625" style="132" customWidth="1"/>
    <col min="23" max="16384" width="9.109375" style="88"/>
  </cols>
  <sheetData>
    <row r="1" spans="1:19" s="88" customFormat="1" hidden="1" x14ac:dyDescent="0.25"/>
    <row r="2" spans="1:19" s="88" customFormat="1" x14ac:dyDescent="0.25">
      <c r="J2" s="572" t="s">
        <v>34</v>
      </c>
      <c r="K2" s="573"/>
      <c r="L2" s="573"/>
      <c r="M2" s="573"/>
      <c r="P2" s="575"/>
      <c r="Q2" s="575"/>
      <c r="R2" s="575"/>
      <c r="S2" s="575"/>
    </row>
    <row r="3" spans="1:19" s="88" customFormat="1" x14ac:dyDescent="0.25">
      <c r="J3" s="573"/>
      <c r="K3" s="573"/>
      <c r="L3" s="573"/>
      <c r="M3" s="573"/>
      <c r="P3" s="576"/>
      <c r="Q3" s="576"/>
      <c r="R3" s="576"/>
      <c r="S3" s="576"/>
    </row>
    <row r="4" spans="1:19" s="88" customFormat="1" ht="13.8" thickBot="1" x14ac:dyDescent="0.3">
      <c r="A4" s="90"/>
      <c r="B4" s="90"/>
      <c r="C4" s="90"/>
      <c r="D4" s="90"/>
      <c r="E4" s="90"/>
      <c r="F4" s="90"/>
      <c r="G4" s="90"/>
      <c r="H4" s="90"/>
      <c r="I4" s="90"/>
      <c r="J4" s="574"/>
      <c r="K4" s="574"/>
      <c r="L4" s="574"/>
      <c r="M4" s="574"/>
      <c r="P4" s="577"/>
      <c r="Q4" s="577"/>
      <c r="R4" s="577"/>
      <c r="S4" s="577"/>
    </row>
    <row r="5" spans="1:19" s="88" customFormat="1" ht="30" customHeight="1" thickTop="1" thickBot="1" x14ac:dyDescent="0.3">
      <c r="A5" s="578" t="str">
        <f>CONCATENATE("1353 Travel Report for ",B9,", ",B10," for the reporting period ",IF(G9=0,IF(I9=0,CONCATENATE("[MARK REPORTING PERIOD]"),CONCATENATE(Q423)), CONCATENATE(Q422)))</f>
        <v>1353 Travel Report for Department of the Interior, Bureau of Land Management (BLM) for the reporting period APRIL 1 - SEPTEMBER 30, 2019</v>
      </c>
      <c r="B5" s="579"/>
      <c r="C5" s="579"/>
      <c r="D5" s="579"/>
      <c r="E5" s="579"/>
      <c r="F5" s="579"/>
      <c r="G5" s="579"/>
      <c r="H5" s="579"/>
      <c r="I5" s="579"/>
      <c r="J5" s="579"/>
      <c r="K5" s="579"/>
      <c r="L5" s="579"/>
      <c r="M5" s="579"/>
      <c r="N5" s="91"/>
      <c r="O5" s="90"/>
      <c r="Q5" s="92"/>
    </row>
    <row r="6" spans="1:19" s="88" customFormat="1" ht="13.5" customHeight="1" thickTop="1" x14ac:dyDescent="0.25">
      <c r="A6" s="580" t="s">
        <v>9</v>
      </c>
      <c r="B6" s="582" t="s">
        <v>44</v>
      </c>
      <c r="C6" s="583"/>
      <c r="D6" s="583"/>
      <c r="E6" s="583"/>
      <c r="F6" s="583"/>
      <c r="G6" s="583"/>
      <c r="H6" s="583"/>
      <c r="I6" s="583"/>
      <c r="J6" s="584"/>
      <c r="K6" s="19" t="s">
        <v>20</v>
      </c>
      <c r="L6" s="19" t="s">
        <v>10</v>
      </c>
      <c r="M6" s="19" t="s">
        <v>19</v>
      </c>
      <c r="N6" s="93"/>
      <c r="O6" s="90"/>
    </row>
    <row r="7" spans="1:19" s="88" customFormat="1" ht="20.25" customHeight="1" thickBot="1" x14ac:dyDescent="0.3">
      <c r="A7" s="580"/>
      <c r="B7" s="585"/>
      <c r="C7" s="586"/>
      <c r="D7" s="586"/>
      <c r="E7" s="586"/>
      <c r="F7" s="586"/>
      <c r="G7" s="586"/>
      <c r="H7" s="586"/>
      <c r="I7" s="586"/>
      <c r="J7" s="587"/>
      <c r="K7" s="40">
        <v>1</v>
      </c>
      <c r="L7" s="41">
        <v>1</v>
      </c>
      <c r="M7" s="42">
        <v>2019</v>
      </c>
      <c r="N7" s="94"/>
      <c r="O7" s="90"/>
    </row>
    <row r="8" spans="1:19" s="88" customFormat="1" ht="27.75" customHeight="1" thickTop="1" thickBot="1" x14ac:dyDescent="0.3">
      <c r="A8" s="580"/>
      <c r="B8" s="588" t="s">
        <v>27</v>
      </c>
      <c r="C8" s="589"/>
      <c r="D8" s="589"/>
      <c r="E8" s="589"/>
      <c r="F8" s="589"/>
      <c r="G8" s="590"/>
      <c r="H8" s="590"/>
      <c r="I8" s="590"/>
      <c r="J8" s="590"/>
      <c r="K8" s="590"/>
      <c r="L8" s="589"/>
      <c r="M8" s="589"/>
      <c r="N8" s="591"/>
      <c r="O8" s="90"/>
    </row>
    <row r="9" spans="1:19" s="88" customFormat="1" ht="18" customHeight="1" thickTop="1" x14ac:dyDescent="0.3">
      <c r="A9" s="580"/>
      <c r="B9" s="592" t="s">
        <v>28</v>
      </c>
      <c r="C9" s="570"/>
      <c r="D9" s="570"/>
      <c r="E9" s="570"/>
      <c r="F9" s="570"/>
      <c r="G9" s="484"/>
      <c r="H9" s="493" t="str">
        <f>"REPORTING PERIOD: "&amp;Q422</f>
        <v>REPORTING PERIOD: OCTOBER 1, 2018- MARCH 31, 2019</v>
      </c>
      <c r="I9" s="487" t="s">
        <v>242</v>
      </c>
      <c r="J9" s="496" t="str">
        <f>"REPORTING PERIOD: "&amp;Q423</f>
        <v>REPORTING PERIOD: APRIL 1 - SEPTEMBER 30, 2019</v>
      </c>
      <c r="K9" s="490"/>
      <c r="L9" s="476" t="s">
        <v>8</v>
      </c>
      <c r="M9" s="477"/>
      <c r="N9" s="96"/>
      <c r="O9" s="97"/>
      <c r="P9" s="90"/>
    </row>
    <row r="10" spans="1:19" s="88" customFormat="1" ht="15.75" customHeight="1" x14ac:dyDescent="0.25">
      <c r="A10" s="580"/>
      <c r="B10" s="569" t="s">
        <v>2157</v>
      </c>
      <c r="C10" s="570"/>
      <c r="D10" s="570"/>
      <c r="E10" s="570"/>
      <c r="F10" s="571"/>
      <c r="G10" s="485"/>
      <c r="H10" s="494"/>
      <c r="I10" s="488"/>
      <c r="J10" s="497"/>
      <c r="K10" s="491"/>
      <c r="L10" s="476"/>
      <c r="M10" s="477"/>
      <c r="N10" s="96"/>
      <c r="O10" s="97"/>
      <c r="P10" s="90"/>
    </row>
    <row r="11" spans="1:19" s="88" customFormat="1" ht="13.8" thickBot="1" x14ac:dyDescent="0.3">
      <c r="A11" s="580"/>
      <c r="B11" s="98" t="s">
        <v>21</v>
      </c>
      <c r="C11" s="99" t="s">
        <v>2158</v>
      </c>
      <c r="D11" s="535" t="s">
        <v>2159</v>
      </c>
      <c r="E11" s="535"/>
      <c r="F11" s="536"/>
      <c r="G11" s="486"/>
      <c r="H11" s="495"/>
      <c r="I11" s="489"/>
      <c r="J11" s="498"/>
      <c r="K11" s="492"/>
      <c r="L11" s="478"/>
      <c r="M11" s="479"/>
      <c r="N11" s="100"/>
      <c r="O11" s="97"/>
      <c r="P11" s="90"/>
    </row>
    <row r="12" spans="1:19" s="88" customFormat="1" ht="13.8" thickTop="1" x14ac:dyDescent="0.25">
      <c r="A12" s="580"/>
      <c r="B12" s="537" t="s">
        <v>26</v>
      </c>
      <c r="C12" s="469" t="s">
        <v>31</v>
      </c>
      <c r="D12" s="471" t="s">
        <v>22</v>
      </c>
      <c r="E12" s="480" t="s">
        <v>15</v>
      </c>
      <c r="F12" s="481"/>
      <c r="G12" s="557" t="s">
        <v>32</v>
      </c>
      <c r="H12" s="558"/>
      <c r="I12" s="559"/>
      <c r="J12" s="469" t="s">
        <v>33</v>
      </c>
      <c r="K12" s="551" t="s">
        <v>36</v>
      </c>
      <c r="L12" s="553" t="s">
        <v>35</v>
      </c>
      <c r="M12" s="471" t="s">
        <v>7</v>
      </c>
      <c r="N12" s="101"/>
      <c r="O12" s="90"/>
    </row>
    <row r="13" spans="1:19" s="88" customFormat="1" ht="34.5" customHeight="1" thickBot="1" x14ac:dyDescent="0.3">
      <c r="A13" s="581"/>
      <c r="B13" s="538"/>
      <c r="C13" s="555"/>
      <c r="D13" s="556"/>
      <c r="E13" s="482"/>
      <c r="F13" s="483"/>
      <c r="G13" s="560"/>
      <c r="H13" s="561"/>
      <c r="I13" s="562"/>
      <c r="J13" s="595"/>
      <c r="K13" s="593"/>
      <c r="L13" s="594"/>
      <c r="M13" s="595"/>
      <c r="N13" s="102"/>
      <c r="O13" s="90"/>
    </row>
    <row r="14" spans="1:19" s="88" customFormat="1" ht="21.6" thickTop="1" thickBot="1" x14ac:dyDescent="0.3">
      <c r="A14" s="528" t="s">
        <v>11</v>
      </c>
      <c r="B14" s="78" t="s">
        <v>37</v>
      </c>
      <c r="C14" s="78" t="s">
        <v>39</v>
      </c>
      <c r="D14" s="78" t="s">
        <v>24</v>
      </c>
      <c r="E14" s="531" t="s">
        <v>41</v>
      </c>
      <c r="F14" s="531"/>
      <c r="G14" s="502" t="s">
        <v>32</v>
      </c>
      <c r="H14" s="510"/>
      <c r="I14" s="50"/>
      <c r="J14" s="103"/>
      <c r="K14" s="103"/>
      <c r="L14" s="103"/>
      <c r="M14" s="103"/>
      <c r="N14" s="104"/>
    </row>
    <row r="15" spans="1:19" s="88" customFormat="1" ht="21" thickBot="1" x14ac:dyDescent="0.3">
      <c r="A15" s="529"/>
      <c r="B15" s="105" t="s">
        <v>12</v>
      </c>
      <c r="C15" s="105" t="s">
        <v>25</v>
      </c>
      <c r="D15" s="106">
        <v>40766</v>
      </c>
      <c r="E15" s="107"/>
      <c r="F15" s="108" t="s">
        <v>16</v>
      </c>
      <c r="G15" s="596" t="s">
        <v>43</v>
      </c>
      <c r="H15" s="597"/>
      <c r="I15" s="598"/>
      <c r="J15" s="109" t="s">
        <v>6</v>
      </c>
      <c r="K15" s="110"/>
      <c r="L15" s="111" t="s">
        <v>3</v>
      </c>
      <c r="M15" s="112">
        <v>280</v>
      </c>
      <c r="N15" s="104"/>
      <c r="O15" s="90"/>
    </row>
    <row r="16" spans="1:19" s="88" customFormat="1" ht="21" thickBot="1" x14ac:dyDescent="0.3">
      <c r="A16" s="529"/>
      <c r="B16" s="79" t="s">
        <v>38</v>
      </c>
      <c r="C16" s="79" t="s">
        <v>40</v>
      </c>
      <c r="D16" s="79" t="s">
        <v>23</v>
      </c>
      <c r="E16" s="532" t="s">
        <v>42</v>
      </c>
      <c r="F16" s="532"/>
      <c r="G16" s="517"/>
      <c r="H16" s="518"/>
      <c r="I16" s="519"/>
      <c r="J16" s="113" t="s">
        <v>18</v>
      </c>
      <c r="K16" s="111" t="s">
        <v>3</v>
      </c>
      <c r="L16" s="114"/>
      <c r="M16" s="115">
        <v>825</v>
      </c>
      <c r="N16" s="101"/>
    </row>
    <row r="17" spans="1:22" ht="13.8" thickBot="1" x14ac:dyDescent="0.3">
      <c r="A17" s="530"/>
      <c r="B17" s="116" t="s">
        <v>13</v>
      </c>
      <c r="C17" s="116" t="s">
        <v>14</v>
      </c>
      <c r="D17" s="106">
        <v>40767</v>
      </c>
      <c r="E17" s="117" t="s">
        <v>4</v>
      </c>
      <c r="F17" s="108" t="s">
        <v>17</v>
      </c>
      <c r="G17" s="599"/>
      <c r="H17" s="600"/>
      <c r="I17" s="601"/>
      <c r="J17" s="118" t="s">
        <v>5</v>
      </c>
      <c r="K17" s="119"/>
      <c r="L17" s="119" t="s">
        <v>3</v>
      </c>
      <c r="M17" s="120">
        <v>120</v>
      </c>
      <c r="N17" s="104"/>
      <c r="V17" s="88"/>
    </row>
    <row r="18" spans="1:22" ht="23.25" customHeight="1" thickTop="1" x14ac:dyDescent="0.25">
      <c r="A18" s="504">
        <f>1</f>
        <v>1</v>
      </c>
      <c r="B18" s="76" t="s">
        <v>37</v>
      </c>
      <c r="C18" s="76" t="s">
        <v>39</v>
      </c>
      <c r="D18" s="76" t="s">
        <v>24</v>
      </c>
      <c r="E18" s="502" t="s">
        <v>41</v>
      </c>
      <c r="F18" s="502"/>
      <c r="G18" s="566" t="s">
        <v>32</v>
      </c>
      <c r="H18" s="567"/>
      <c r="I18" s="568"/>
      <c r="J18" s="47" t="s">
        <v>2</v>
      </c>
      <c r="K18" s="48"/>
      <c r="L18" s="48"/>
      <c r="M18" s="49"/>
      <c r="N18" s="104"/>
      <c r="V18" s="121"/>
    </row>
    <row r="19" spans="1:22" ht="20.399999999999999" x14ac:dyDescent="0.25">
      <c r="A19" s="605"/>
      <c r="B19" s="9" t="s">
        <v>449</v>
      </c>
      <c r="C19" s="9" t="s">
        <v>450</v>
      </c>
      <c r="D19" s="122">
        <v>43686</v>
      </c>
      <c r="E19" s="9"/>
      <c r="F19" s="9" t="s">
        <v>451</v>
      </c>
      <c r="G19" s="602" t="s">
        <v>452</v>
      </c>
      <c r="H19" s="603"/>
      <c r="I19" s="604"/>
      <c r="J19" s="45" t="s">
        <v>6</v>
      </c>
      <c r="K19" s="45"/>
      <c r="L19" s="45" t="s">
        <v>242</v>
      </c>
      <c r="M19" s="84">
        <v>1000</v>
      </c>
      <c r="N19" s="104"/>
      <c r="V19" s="126"/>
    </row>
    <row r="20" spans="1:22" ht="20.399999999999999" x14ac:dyDescent="0.25">
      <c r="A20" s="605"/>
      <c r="B20" s="77" t="s">
        <v>38</v>
      </c>
      <c r="C20" s="77" t="s">
        <v>40</v>
      </c>
      <c r="D20" s="77" t="s">
        <v>23</v>
      </c>
      <c r="E20" s="503" t="s">
        <v>42</v>
      </c>
      <c r="F20" s="503"/>
      <c r="G20" s="507"/>
      <c r="H20" s="508"/>
      <c r="I20" s="509"/>
      <c r="J20" s="14" t="s">
        <v>18</v>
      </c>
      <c r="K20" s="15"/>
      <c r="L20" s="15" t="s">
        <v>242</v>
      </c>
      <c r="M20" s="85">
        <v>1250</v>
      </c>
      <c r="N20" s="104"/>
      <c r="V20" s="127"/>
    </row>
    <row r="21" spans="1:22" ht="21" thickBot="1" x14ac:dyDescent="0.3">
      <c r="A21" s="606"/>
      <c r="B21" s="10" t="s">
        <v>453</v>
      </c>
      <c r="C21" s="10" t="s">
        <v>452</v>
      </c>
      <c r="D21" s="82">
        <v>43688</v>
      </c>
      <c r="E21" s="12" t="s">
        <v>4</v>
      </c>
      <c r="F21" s="13" t="s">
        <v>454</v>
      </c>
      <c r="G21" s="563"/>
      <c r="H21" s="564"/>
      <c r="I21" s="565"/>
      <c r="J21" s="14" t="s">
        <v>5</v>
      </c>
      <c r="K21" s="15"/>
      <c r="L21" s="15" t="s">
        <v>242</v>
      </c>
      <c r="M21" s="85">
        <v>250</v>
      </c>
      <c r="N21" s="104"/>
      <c r="V21" s="127"/>
    </row>
    <row r="22" spans="1:22" ht="21.6" thickTop="1" thickBot="1" x14ac:dyDescent="0.3">
      <c r="A22" s="504">
        <f>A18+1</f>
        <v>2</v>
      </c>
      <c r="B22" s="76" t="s">
        <v>37</v>
      </c>
      <c r="C22" s="76" t="s">
        <v>39</v>
      </c>
      <c r="D22" s="76" t="s">
        <v>24</v>
      </c>
      <c r="E22" s="502" t="s">
        <v>41</v>
      </c>
      <c r="F22" s="502"/>
      <c r="G22" s="502" t="s">
        <v>32</v>
      </c>
      <c r="H22" s="510"/>
      <c r="I22" s="50"/>
      <c r="J22" s="47" t="s">
        <v>2</v>
      </c>
      <c r="K22" s="48"/>
      <c r="L22" s="48"/>
      <c r="M22" s="49"/>
      <c r="N22" s="104"/>
      <c r="V22" s="127"/>
    </row>
    <row r="23" spans="1:22" ht="21" thickBot="1" x14ac:dyDescent="0.3">
      <c r="A23" s="505"/>
      <c r="B23" s="9" t="s">
        <v>449</v>
      </c>
      <c r="C23" s="9" t="s">
        <v>450</v>
      </c>
      <c r="D23" s="122">
        <v>43712</v>
      </c>
      <c r="E23" s="9"/>
      <c r="F23" s="9" t="s">
        <v>455</v>
      </c>
      <c r="G23" s="602" t="s">
        <v>452</v>
      </c>
      <c r="H23" s="603"/>
      <c r="I23" s="604"/>
      <c r="J23" s="45" t="s">
        <v>6</v>
      </c>
      <c r="K23" s="45"/>
      <c r="L23" s="45" t="s">
        <v>242</v>
      </c>
      <c r="M23" s="84">
        <v>1000</v>
      </c>
      <c r="N23" s="104"/>
      <c r="V23" s="127"/>
    </row>
    <row r="24" spans="1:22" ht="21" thickBot="1" x14ac:dyDescent="0.3">
      <c r="A24" s="505"/>
      <c r="B24" s="77" t="s">
        <v>38</v>
      </c>
      <c r="C24" s="77" t="s">
        <v>40</v>
      </c>
      <c r="D24" s="77" t="s">
        <v>23</v>
      </c>
      <c r="E24" s="503" t="s">
        <v>42</v>
      </c>
      <c r="F24" s="503"/>
      <c r="G24" s="507"/>
      <c r="H24" s="508"/>
      <c r="I24" s="509"/>
      <c r="J24" s="14" t="s">
        <v>18</v>
      </c>
      <c r="K24" s="15"/>
      <c r="L24" s="15" t="s">
        <v>242</v>
      </c>
      <c r="M24" s="85">
        <v>1250</v>
      </c>
      <c r="N24" s="104"/>
      <c r="V24" s="127"/>
    </row>
    <row r="25" spans="1:22" ht="21" thickBot="1" x14ac:dyDescent="0.3">
      <c r="A25" s="506"/>
      <c r="B25" s="10" t="s">
        <v>453</v>
      </c>
      <c r="C25" s="10" t="s">
        <v>452</v>
      </c>
      <c r="D25" s="82">
        <v>43715</v>
      </c>
      <c r="E25" s="12" t="s">
        <v>4</v>
      </c>
      <c r="F25" s="128">
        <v>43715</v>
      </c>
      <c r="G25" s="599"/>
      <c r="H25" s="600"/>
      <c r="I25" s="601"/>
      <c r="J25" s="14" t="s">
        <v>5</v>
      </c>
      <c r="K25" s="15"/>
      <c r="L25" s="15" t="s">
        <v>242</v>
      </c>
      <c r="M25" s="85">
        <v>250</v>
      </c>
      <c r="N25" s="104"/>
      <c r="V25" s="127"/>
    </row>
    <row r="26" spans="1:22" ht="21.6" thickTop="1" thickBot="1" x14ac:dyDescent="0.3">
      <c r="A26" s="504">
        <f>A22+1</f>
        <v>3</v>
      </c>
      <c r="B26" s="76" t="s">
        <v>37</v>
      </c>
      <c r="C26" s="76" t="s">
        <v>39</v>
      </c>
      <c r="D26" s="76" t="s">
        <v>24</v>
      </c>
      <c r="E26" s="502" t="s">
        <v>41</v>
      </c>
      <c r="F26" s="502"/>
      <c r="G26" s="502" t="s">
        <v>32</v>
      </c>
      <c r="H26" s="510"/>
      <c r="I26" s="50"/>
      <c r="J26" s="47" t="s">
        <v>2</v>
      </c>
      <c r="K26" s="48"/>
      <c r="L26" s="48"/>
      <c r="M26" s="49"/>
      <c r="N26" s="104"/>
      <c r="V26" s="127"/>
    </row>
    <row r="27" spans="1:22" ht="51.6" thickBot="1" x14ac:dyDescent="0.3">
      <c r="A27" s="505"/>
      <c r="B27" s="9" t="s">
        <v>456</v>
      </c>
      <c r="C27" s="9" t="s">
        <v>457</v>
      </c>
      <c r="D27" s="122">
        <v>43613</v>
      </c>
      <c r="E27" s="9"/>
      <c r="F27" s="9" t="s">
        <v>458</v>
      </c>
      <c r="G27" s="602" t="s">
        <v>459</v>
      </c>
      <c r="H27" s="603"/>
      <c r="I27" s="604"/>
      <c r="J27" s="45" t="s">
        <v>6</v>
      </c>
      <c r="K27" s="45"/>
      <c r="L27" s="45" t="s">
        <v>242</v>
      </c>
      <c r="M27" s="84">
        <v>190</v>
      </c>
      <c r="N27" s="104"/>
      <c r="V27" s="127"/>
    </row>
    <row r="28" spans="1:22" ht="21" thickBot="1" x14ac:dyDescent="0.3">
      <c r="A28" s="505"/>
      <c r="B28" s="77" t="s">
        <v>38</v>
      </c>
      <c r="C28" s="77" t="s">
        <v>40</v>
      </c>
      <c r="D28" s="77" t="s">
        <v>23</v>
      </c>
      <c r="E28" s="503" t="s">
        <v>42</v>
      </c>
      <c r="F28" s="503"/>
      <c r="G28" s="507"/>
      <c r="H28" s="508"/>
      <c r="I28" s="509"/>
      <c r="J28" s="14" t="s">
        <v>18</v>
      </c>
      <c r="K28" s="15"/>
      <c r="L28" s="15" t="s">
        <v>242</v>
      </c>
      <c r="M28" s="85">
        <v>152</v>
      </c>
      <c r="N28" s="104"/>
      <c r="V28" s="127"/>
    </row>
    <row r="29" spans="1:22" ht="13.8" thickBot="1" x14ac:dyDescent="0.3">
      <c r="A29" s="506"/>
      <c r="B29" s="10" t="s">
        <v>460</v>
      </c>
      <c r="C29" s="10" t="s">
        <v>459</v>
      </c>
      <c r="D29" s="82">
        <v>43615</v>
      </c>
      <c r="E29" s="12" t="s">
        <v>4</v>
      </c>
      <c r="F29" s="13" t="s">
        <v>461</v>
      </c>
      <c r="G29" s="599"/>
      <c r="H29" s="600"/>
      <c r="I29" s="601"/>
      <c r="J29" s="14" t="s">
        <v>5</v>
      </c>
      <c r="K29" s="15"/>
      <c r="L29" s="15" t="s">
        <v>242</v>
      </c>
      <c r="M29" s="85">
        <v>415</v>
      </c>
      <c r="N29" s="104"/>
      <c r="V29" s="127"/>
    </row>
    <row r="30" spans="1:22" ht="21.6" thickTop="1" thickBot="1" x14ac:dyDescent="0.3">
      <c r="A30" s="504">
        <f>A26+1</f>
        <v>4</v>
      </c>
      <c r="B30" s="76" t="s">
        <v>37</v>
      </c>
      <c r="C30" s="76" t="s">
        <v>39</v>
      </c>
      <c r="D30" s="76" t="s">
        <v>24</v>
      </c>
      <c r="E30" s="502" t="s">
        <v>41</v>
      </c>
      <c r="F30" s="502"/>
      <c r="G30" s="502" t="s">
        <v>32</v>
      </c>
      <c r="H30" s="510"/>
      <c r="I30" s="50"/>
      <c r="J30" s="47" t="s">
        <v>2</v>
      </c>
      <c r="K30" s="48"/>
      <c r="L30" s="48"/>
      <c r="M30" s="49"/>
      <c r="N30" s="104"/>
      <c r="V30" s="127"/>
    </row>
    <row r="31" spans="1:22" ht="13.8" thickBot="1" x14ac:dyDescent="0.3">
      <c r="A31" s="505"/>
      <c r="B31" s="9"/>
      <c r="C31" s="9"/>
      <c r="D31" s="122"/>
      <c r="E31" s="9"/>
      <c r="F31" s="9"/>
      <c r="G31" s="602"/>
      <c r="H31" s="603"/>
      <c r="I31" s="604"/>
      <c r="J31" s="45" t="s">
        <v>2</v>
      </c>
      <c r="K31" s="45"/>
      <c r="L31" s="45"/>
      <c r="M31" s="46"/>
      <c r="N31" s="104"/>
      <c r="V31" s="127"/>
    </row>
    <row r="32" spans="1:22" ht="21" thickBot="1" x14ac:dyDescent="0.3">
      <c r="A32" s="505"/>
      <c r="B32" s="77" t="s">
        <v>38</v>
      </c>
      <c r="C32" s="77" t="s">
        <v>40</v>
      </c>
      <c r="D32" s="77" t="s">
        <v>23</v>
      </c>
      <c r="E32" s="503" t="s">
        <v>42</v>
      </c>
      <c r="F32" s="503"/>
      <c r="G32" s="507"/>
      <c r="H32" s="508"/>
      <c r="I32" s="509"/>
      <c r="J32" s="14" t="s">
        <v>1</v>
      </c>
      <c r="K32" s="15"/>
      <c r="L32" s="15"/>
      <c r="M32" s="16"/>
      <c r="N32" s="104"/>
      <c r="V32" s="127"/>
    </row>
    <row r="33" spans="1:22" ht="13.8" thickBot="1" x14ac:dyDescent="0.3">
      <c r="A33" s="506"/>
      <c r="B33" s="10"/>
      <c r="C33" s="10"/>
      <c r="D33" s="11"/>
      <c r="E33" s="12" t="s">
        <v>4</v>
      </c>
      <c r="F33" s="13"/>
      <c r="G33" s="599"/>
      <c r="H33" s="600"/>
      <c r="I33" s="601"/>
      <c r="J33" s="14" t="s">
        <v>0</v>
      </c>
      <c r="K33" s="15"/>
      <c r="L33" s="15"/>
      <c r="M33" s="16"/>
      <c r="N33" s="104"/>
      <c r="V33" s="127"/>
    </row>
    <row r="34" spans="1:22" ht="21.6" thickTop="1" thickBot="1" x14ac:dyDescent="0.3">
      <c r="A34" s="504">
        <f>A30+1</f>
        <v>5</v>
      </c>
      <c r="B34" s="76" t="s">
        <v>37</v>
      </c>
      <c r="C34" s="76" t="s">
        <v>39</v>
      </c>
      <c r="D34" s="76" t="s">
        <v>24</v>
      </c>
      <c r="E34" s="502" t="s">
        <v>41</v>
      </c>
      <c r="F34" s="502"/>
      <c r="G34" s="502" t="s">
        <v>32</v>
      </c>
      <c r="H34" s="510"/>
      <c r="I34" s="50"/>
      <c r="J34" s="47" t="s">
        <v>2</v>
      </c>
      <c r="K34" s="48"/>
      <c r="L34" s="48"/>
      <c r="M34" s="49"/>
      <c r="N34" s="104"/>
      <c r="V34" s="127"/>
    </row>
    <row r="35" spans="1:22" ht="13.8" thickBot="1" x14ac:dyDescent="0.3">
      <c r="A35" s="505"/>
      <c r="B35" s="9"/>
      <c r="C35" s="9"/>
      <c r="D35" s="122"/>
      <c r="E35" s="9"/>
      <c r="F35" s="9"/>
      <c r="G35" s="602"/>
      <c r="H35" s="603"/>
      <c r="I35" s="604"/>
      <c r="J35" s="45" t="s">
        <v>2</v>
      </c>
      <c r="K35" s="45"/>
      <c r="L35" s="45"/>
      <c r="M35" s="46"/>
      <c r="N35" s="104"/>
      <c r="V35" s="127"/>
    </row>
    <row r="36" spans="1:22" ht="21" thickBot="1" x14ac:dyDescent="0.3">
      <c r="A36" s="505"/>
      <c r="B36" s="77" t="s">
        <v>38</v>
      </c>
      <c r="C36" s="77" t="s">
        <v>40</v>
      </c>
      <c r="D36" s="77" t="s">
        <v>23</v>
      </c>
      <c r="E36" s="503" t="s">
        <v>42</v>
      </c>
      <c r="F36" s="503"/>
      <c r="G36" s="507"/>
      <c r="H36" s="508"/>
      <c r="I36" s="509"/>
      <c r="J36" s="14" t="s">
        <v>1</v>
      </c>
      <c r="K36" s="15"/>
      <c r="L36" s="15"/>
      <c r="M36" s="16"/>
      <c r="N36" s="104"/>
      <c r="V36" s="127"/>
    </row>
    <row r="37" spans="1:22" ht="13.8" thickBot="1" x14ac:dyDescent="0.3">
      <c r="A37" s="506"/>
      <c r="B37" s="10"/>
      <c r="C37" s="10"/>
      <c r="D37" s="11"/>
      <c r="E37" s="12" t="s">
        <v>4</v>
      </c>
      <c r="F37" s="13"/>
      <c r="G37" s="599"/>
      <c r="H37" s="600"/>
      <c r="I37" s="601"/>
      <c r="J37" s="14" t="s">
        <v>0</v>
      </c>
      <c r="K37" s="15"/>
      <c r="L37" s="15"/>
      <c r="M37" s="16"/>
      <c r="N37" s="104"/>
      <c r="V37" s="127"/>
    </row>
    <row r="38" spans="1:22" ht="21.6" thickTop="1" thickBot="1" x14ac:dyDescent="0.3">
      <c r="A38" s="504">
        <f>A34+1</f>
        <v>6</v>
      </c>
      <c r="B38" s="76" t="s">
        <v>37</v>
      </c>
      <c r="C38" s="76" t="s">
        <v>39</v>
      </c>
      <c r="D38" s="76" t="s">
        <v>24</v>
      </c>
      <c r="E38" s="502" t="s">
        <v>41</v>
      </c>
      <c r="F38" s="502"/>
      <c r="G38" s="502" t="s">
        <v>32</v>
      </c>
      <c r="H38" s="510"/>
      <c r="I38" s="50"/>
      <c r="J38" s="47" t="s">
        <v>2</v>
      </c>
      <c r="K38" s="48"/>
      <c r="L38" s="48"/>
      <c r="M38" s="49"/>
      <c r="N38" s="104"/>
      <c r="V38" s="127"/>
    </row>
    <row r="39" spans="1:22" ht="13.8" thickBot="1" x14ac:dyDescent="0.3">
      <c r="A39" s="505"/>
      <c r="B39" s="9"/>
      <c r="C39" s="9"/>
      <c r="D39" s="122"/>
      <c r="E39" s="9"/>
      <c r="F39" s="9"/>
      <c r="G39" s="602"/>
      <c r="H39" s="603"/>
      <c r="I39" s="604"/>
      <c r="J39" s="45" t="s">
        <v>2</v>
      </c>
      <c r="K39" s="45"/>
      <c r="L39" s="45"/>
      <c r="M39" s="46"/>
      <c r="N39" s="104"/>
      <c r="V39" s="127"/>
    </row>
    <row r="40" spans="1:22" ht="21" thickBot="1" x14ac:dyDescent="0.3">
      <c r="A40" s="505"/>
      <c r="B40" s="77" t="s">
        <v>38</v>
      </c>
      <c r="C40" s="77" t="s">
        <v>40</v>
      </c>
      <c r="D40" s="77" t="s">
        <v>23</v>
      </c>
      <c r="E40" s="503" t="s">
        <v>42</v>
      </c>
      <c r="F40" s="503"/>
      <c r="G40" s="507"/>
      <c r="H40" s="508"/>
      <c r="I40" s="509"/>
      <c r="J40" s="14" t="s">
        <v>1</v>
      </c>
      <c r="K40" s="15"/>
      <c r="L40" s="15"/>
      <c r="M40" s="16"/>
      <c r="N40" s="104"/>
      <c r="V40" s="127"/>
    </row>
    <row r="41" spans="1:22" ht="13.8" thickBot="1" x14ac:dyDescent="0.3">
      <c r="A41" s="506"/>
      <c r="B41" s="10"/>
      <c r="C41" s="10"/>
      <c r="D41" s="11"/>
      <c r="E41" s="12" t="s">
        <v>4</v>
      </c>
      <c r="F41" s="13"/>
      <c r="G41" s="599"/>
      <c r="H41" s="600"/>
      <c r="I41" s="601"/>
      <c r="J41" s="14" t="s">
        <v>0</v>
      </c>
      <c r="K41" s="15"/>
      <c r="L41" s="15"/>
      <c r="M41" s="16"/>
      <c r="N41" s="104"/>
      <c r="V41" s="127"/>
    </row>
    <row r="42" spans="1:22" ht="21.6" thickTop="1" thickBot="1" x14ac:dyDescent="0.3">
      <c r="A42" s="504">
        <f>A38+1</f>
        <v>7</v>
      </c>
      <c r="B42" s="76" t="s">
        <v>37</v>
      </c>
      <c r="C42" s="76" t="s">
        <v>39</v>
      </c>
      <c r="D42" s="76" t="s">
        <v>24</v>
      </c>
      <c r="E42" s="502" t="s">
        <v>41</v>
      </c>
      <c r="F42" s="502"/>
      <c r="G42" s="502" t="s">
        <v>32</v>
      </c>
      <c r="H42" s="510"/>
      <c r="I42" s="50"/>
      <c r="J42" s="47" t="s">
        <v>2</v>
      </c>
      <c r="K42" s="48"/>
      <c r="L42" s="48"/>
      <c r="M42" s="49"/>
      <c r="N42" s="104"/>
      <c r="V42" s="127"/>
    </row>
    <row r="43" spans="1:22" ht="13.8" thickBot="1" x14ac:dyDescent="0.3">
      <c r="A43" s="505"/>
      <c r="B43" s="9"/>
      <c r="C43" s="9"/>
      <c r="D43" s="122"/>
      <c r="E43" s="9"/>
      <c r="F43" s="9"/>
      <c r="G43" s="602"/>
      <c r="H43" s="603"/>
      <c r="I43" s="604"/>
      <c r="J43" s="45" t="s">
        <v>2</v>
      </c>
      <c r="K43" s="45"/>
      <c r="L43" s="45"/>
      <c r="M43" s="46"/>
      <c r="N43" s="104"/>
      <c r="V43" s="127"/>
    </row>
    <row r="44" spans="1:22" ht="21" thickBot="1" x14ac:dyDescent="0.3">
      <c r="A44" s="505"/>
      <c r="B44" s="77" t="s">
        <v>38</v>
      </c>
      <c r="C44" s="77" t="s">
        <v>40</v>
      </c>
      <c r="D44" s="77" t="s">
        <v>23</v>
      </c>
      <c r="E44" s="503" t="s">
        <v>42</v>
      </c>
      <c r="F44" s="503"/>
      <c r="G44" s="507"/>
      <c r="H44" s="508"/>
      <c r="I44" s="509"/>
      <c r="J44" s="14" t="s">
        <v>1</v>
      </c>
      <c r="K44" s="15"/>
      <c r="L44" s="15"/>
      <c r="M44" s="16"/>
      <c r="N44" s="104"/>
      <c r="V44" s="127"/>
    </row>
    <row r="45" spans="1:22" ht="13.8" thickBot="1" x14ac:dyDescent="0.3">
      <c r="A45" s="506"/>
      <c r="B45" s="10"/>
      <c r="C45" s="10"/>
      <c r="D45" s="11"/>
      <c r="E45" s="12" t="s">
        <v>4</v>
      </c>
      <c r="F45" s="13"/>
      <c r="G45" s="599"/>
      <c r="H45" s="600"/>
      <c r="I45" s="601"/>
      <c r="J45" s="14" t="s">
        <v>0</v>
      </c>
      <c r="K45" s="15"/>
      <c r="L45" s="15"/>
      <c r="M45" s="16"/>
      <c r="N45" s="104"/>
      <c r="V45" s="127"/>
    </row>
    <row r="46" spans="1:22" ht="21.6" thickTop="1" thickBot="1" x14ac:dyDescent="0.3">
      <c r="A46" s="504">
        <f>A42+1</f>
        <v>8</v>
      </c>
      <c r="B46" s="76" t="s">
        <v>37</v>
      </c>
      <c r="C46" s="76" t="s">
        <v>39</v>
      </c>
      <c r="D46" s="76" t="s">
        <v>24</v>
      </c>
      <c r="E46" s="502" t="s">
        <v>41</v>
      </c>
      <c r="F46" s="502"/>
      <c r="G46" s="502" t="s">
        <v>32</v>
      </c>
      <c r="H46" s="510"/>
      <c r="I46" s="50"/>
      <c r="J46" s="47" t="s">
        <v>2</v>
      </c>
      <c r="K46" s="48"/>
      <c r="L46" s="48"/>
      <c r="M46" s="49"/>
      <c r="N46" s="104"/>
      <c r="V46" s="127"/>
    </row>
    <row r="47" spans="1:22" ht="13.8" thickBot="1" x14ac:dyDescent="0.3">
      <c r="A47" s="505"/>
      <c r="B47" s="9"/>
      <c r="C47" s="9"/>
      <c r="D47" s="122"/>
      <c r="E47" s="9"/>
      <c r="F47" s="9"/>
      <c r="G47" s="602"/>
      <c r="H47" s="603"/>
      <c r="I47" s="604"/>
      <c r="J47" s="45" t="s">
        <v>2</v>
      </c>
      <c r="K47" s="45"/>
      <c r="L47" s="45"/>
      <c r="M47" s="46"/>
      <c r="N47" s="104"/>
      <c r="V47" s="127"/>
    </row>
    <row r="48" spans="1:22" ht="21" thickBot="1" x14ac:dyDescent="0.3">
      <c r="A48" s="505"/>
      <c r="B48" s="77" t="s">
        <v>38</v>
      </c>
      <c r="C48" s="77" t="s">
        <v>40</v>
      </c>
      <c r="D48" s="77" t="s">
        <v>23</v>
      </c>
      <c r="E48" s="503" t="s">
        <v>42</v>
      </c>
      <c r="F48" s="503"/>
      <c r="G48" s="507"/>
      <c r="H48" s="508"/>
      <c r="I48" s="509"/>
      <c r="J48" s="14" t="s">
        <v>1</v>
      </c>
      <c r="K48" s="15"/>
      <c r="L48" s="15"/>
      <c r="M48" s="16"/>
      <c r="N48" s="104"/>
      <c r="V48" s="127"/>
    </row>
    <row r="49" spans="1:22" ht="13.8" thickBot="1" x14ac:dyDescent="0.3">
      <c r="A49" s="506"/>
      <c r="B49" s="10"/>
      <c r="C49" s="10"/>
      <c r="D49" s="11"/>
      <c r="E49" s="12" t="s">
        <v>4</v>
      </c>
      <c r="F49" s="13"/>
      <c r="G49" s="599"/>
      <c r="H49" s="600"/>
      <c r="I49" s="601"/>
      <c r="J49" s="14" t="s">
        <v>0</v>
      </c>
      <c r="K49" s="15"/>
      <c r="L49" s="15"/>
      <c r="M49" s="16"/>
      <c r="N49" s="104"/>
      <c r="V49" s="127"/>
    </row>
    <row r="50" spans="1:22" ht="21.6" thickTop="1" thickBot="1" x14ac:dyDescent="0.3">
      <c r="A50" s="504">
        <f>A46+1</f>
        <v>9</v>
      </c>
      <c r="B50" s="76" t="s">
        <v>37</v>
      </c>
      <c r="C50" s="76" t="s">
        <v>39</v>
      </c>
      <c r="D50" s="76" t="s">
        <v>24</v>
      </c>
      <c r="E50" s="502" t="s">
        <v>41</v>
      </c>
      <c r="F50" s="502"/>
      <c r="G50" s="502" t="s">
        <v>32</v>
      </c>
      <c r="H50" s="510"/>
      <c r="I50" s="50"/>
      <c r="J50" s="47" t="s">
        <v>2</v>
      </c>
      <c r="K50" s="48"/>
      <c r="L50" s="48"/>
      <c r="M50" s="49"/>
      <c r="N50" s="104"/>
      <c r="V50" s="127"/>
    </row>
    <row r="51" spans="1:22" ht="13.8" thickBot="1" x14ac:dyDescent="0.3">
      <c r="A51" s="505"/>
      <c r="B51" s="9"/>
      <c r="C51" s="9"/>
      <c r="D51" s="122"/>
      <c r="E51" s="9"/>
      <c r="F51" s="9"/>
      <c r="G51" s="602"/>
      <c r="H51" s="603"/>
      <c r="I51" s="604"/>
      <c r="J51" s="45" t="s">
        <v>2</v>
      </c>
      <c r="K51" s="45"/>
      <c r="L51" s="45"/>
      <c r="M51" s="46"/>
      <c r="N51" s="104"/>
      <c r="V51" s="127"/>
    </row>
    <row r="52" spans="1:22" ht="21" thickBot="1" x14ac:dyDescent="0.3">
      <c r="A52" s="505"/>
      <c r="B52" s="77" t="s">
        <v>38</v>
      </c>
      <c r="C52" s="77" t="s">
        <v>40</v>
      </c>
      <c r="D52" s="77" t="s">
        <v>23</v>
      </c>
      <c r="E52" s="503" t="s">
        <v>42</v>
      </c>
      <c r="F52" s="503"/>
      <c r="G52" s="507"/>
      <c r="H52" s="508"/>
      <c r="I52" s="509"/>
      <c r="J52" s="14" t="s">
        <v>1</v>
      </c>
      <c r="K52" s="15"/>
      <c r="L52" s="15"/>
      <c r="M52" s="16"/>
      <c r="N52" s="104"/>
      <c r="V52" s="127"/>
    </row>
    <row r="53" spans="1:22" ht="13.8" thickBot="1" x14ac:dyDescent="0.3">
      <c r="A53" s="506"/>
      <c r="B53" s="10"/>
      <c r="C53" s="10"/>
      <c r="D53" s="11"/>
      <c r="E53" s="12" t="s">
        <v>4</v>
      </c>
      <c r="F53" s="13"/>
      <c r="G53" s="599"/>
      <c r="H53" s="600"/>
      <c r="I53" s="601"/>
      <c r="J53" s="14" t="s">
        <v>0</v>
      </c>
      <c r="K53" s="15"/>
      <c r="L53" s="15"/>
      <c r="M53" s="16"/>
      <c r="N53" s="104"/>
      <c r="V53" s="127"/>
    </row>
    <row r="54" spans="1:22" ht="21.6" thickTop="1" thickBot="1" x14ac:dyDescent="0.3">
      <c r="A54" s="504">
        <f>A50+1</f>
        <v>10</v>
      </c>
      <c r="B54" s="76" t="s">
        <v>37</v>
      </c>
      <c r="C54" s="76" t="s">
        <v>39</v>
      </c>
      <c r="D54" s="76" t="s">
        <v>24</v>
      </c>
      <c r="E54" s="502" t="s">
        <v>41</v>
      </c>
      <c r="F54" s="502"/>
      <c r="G54" s="502" t="s">
        <v>32</v>
      </c>
      <c r="H54" s="510"/>
      <c r="I54" s="50"/>
      <c r="J54" s="47" t="s">
        <v>2</v>
      </c>
      <c r="K54" s="48"/>
      <c r="L54" s="48"/>
      <c r="M54" s="49"/>
      <c r="N54" s="104"/>
      <c r="V54" s="127"/>
    </row>
    <row r="55" spans="1:22" ht="13.8" thickBot="1" x14ac:dyDescent="0.3">
      <c r="A55" s="505"/>
      <c r="B55" s="9"/>
      <c r="C55" s="9"/>
      <c r="D55" s="122"/>
      <c r="E55" s="9"/>
      <c r="F55" s="9"/>
      <c r="G55" s="602"/>
      <c r="H55" s="603"/>
      <c r="I55" s="604"/>
      <c r="J55" s="45" t="s">
        <v>2</v>
      </c>
      <c r="K55" s="45"/>
      <c r="L55" s="45"/>
      <c r="M55" s="46"/>
      <c r="N55" s="104"/>
      <c r="P55" s="129"/>
      <c r="V55" s="127"/>
    </row>
    <row r="56" spans="1:22" ht="21" thickBot="1" x14ac:dyDescent="0.3">
      <c r="A56" s="505"/>
      <c r="B56" s="77" t="s">
        <v>38</v>
      </c>
      <c r="C56" s="77" t="s">
        <v>40</v>
      </c>
      <c r="D56" s="77" t="s">
        <v>23</v>
      </c>
      <c r="E56" s="503" t="s">
        <v>42</v>
      </c>
      <c r="F56" s="503"/>
      <c r="G56" s="507"/>
      <c r="H56" s="508"/>
      <c r="I56" s="509"/>
      <c r="J56" s="14" t="s">
        <v>1</v>
      </c>
      <c r="K56" s="15"/>
      <c r="L56" s="15"/>
      <c r="M56" s="16"/>
      <c r="N56" s="104"/>
      <c r="V56" s="127"/>
    </row>
    <row r="57" spans="1:22" s="129" customFormat="1" ht="13.8" thickBot="1" x14ac:dyDescent="0.3">
      <c r="A57" s="506"/>
      <c r="B57" s="10"/>
      <c r="C57" s="10"/>
      <c r="D57" s="11"/>
      <c r="E57" s="12" t="s">
        <v>4</v>
      </c>
      <c r="F57" s="13"/>
      <c r="G57" s="599"/>
      <c r="H57" s="600"/>
      <c r="I57" s="601"/>
      <c r="J57" s="14" t="s">
        <v>0</v>
      </c>
      <c r="K57" s="15"/>
      <c r="L57" s="15"/>
      <c r="M57" s="16"/>
      <c r="N57" s="130"/>
      <c r="P57" s="88"/>
      <c r="Q57" s="88"/>
      <c r="V57" s="127"/>
    </row>
    <row r="58" spans="1:22" ht="21.6" thickTop="1" thickBot="1" x14ac:dyDescent="0.3">
      <c r="A58" s="504">
        <f>A54+1</f>
        <v>11</v>
      </c>
      <c r="B58" s="76" t="s">
        <v>37</v>
      </c>
      <c r="C58" s="76" t="s">
        <v>39</v>
      </c>
      <c r="D58" s="76" t="s">
        <v>24</v>
      </c>
      <c r="E58" s="502" t="s">
        <v>41</v>
      </c>
      <c r="F58" s="502"/>
      <c r="G58" s="502" t="s">
        <v>32</v>
      </c>
      <c r="H58" s="510"/>
      <c r="I58" s="50"/>
      <c r="J58" s="47" t="s">
        <v>2</v>
      </c>
      <c r="K58" s="48"/>
      <c r="L58" s="48"/>
      <c r="M58" s="49"/>
      <c r="N58" s="104"/>
      <c r="V58" s="127"/>
    </row>
    <row r="59" spans="1:22" ht="13.8" thickBot="1" x14ac:dyDescent="0.3">
      <c r="A59" s="505"/>
      <c r="B59" s="9"/>
      <c r="C59" s="9"/>
      <c r="D59" s="122"/>
      <c r="E59" s="9"/>
      <c r="F59" s="9"/>
      <c r="G59" s="602"/>
      <c r="H59" s="603"/>
      <c r="I59" s="604"/>
      <c r="J59" s="45" t="s">
        <v>2</v>
      </c>
      <c r="K59" s="45"/>
      <c r="L59" s="45"/>
      <c r="M59" s="46"/>
      <c r="N59" s="104"/>
      <c r="V59" s="127"/>
    </row>
    <row r="60" spans="1:22" ht="21" thickBot="1" x14ac:dyDescent="0.3">
      <c r="A60" s="505"/>
      <c r="B60" s="77" t="s">
        <v>38</v>
      </c>
      <c r="C60" s="77" t="s">
        <v>40</v>
      </c>
      <c r="D60" s="77" t="s">
        <v>23</v>
      </c>
      <c r="E60" s="503" t="s">
        <v>42</v>
      </c>
      <c r="F60" s="503"/>
      <c r="G60" s="507"/>
      <c r="H60" s="508"/>
      <c r="I60" s="509"/>
      <c r="J60" s="14" t="s">
        <v>1</v>
      </c>
      <c r="K60" s="15"/>
      <c r="L60" s="15"/>
      <c r="M60" s="16"/>
      <c r="N60" s="104"/>
      <c r="V60" s="127"/>
    </row>
    <row r="61" spans="1:22" ht="13.8" thickBot="1" x14ac:dyDescent="0.3">
      <c r="A61" s="506"/>
      <c r="B61" s="10"/>
      <c r="C61" s="10"/>
      <c r="D61" s="11"/>
      <c r="E61" s="12" t="s">
        <v>4</v>
      </c>
      <c r="F61" s="13"/>
      <c r="G61" s="599"/>
      <c r="H61" s="600"/>
      <c r="I61" s="601"/>
      <c r="J61" s="14" t="s">
        <v>0</v>
      </c>
      <c r="K61" s="15"/>
      <c r="L61" s="15"/>
      <c r="M61" s="16"/>
      <c r="N61" s="104"/>
      <c r="V61" s="127"/>
    </row>
    <row r="62" spans="1:22" ht="21.6" thickTop="1" thickBot="1" x14ac:dyDescent="0.3">
      <c r="A62" s="504">
        <f>A58+1</f>
        <v>12</v>
      </c>
      <c r="B62" s="76" t="s">
        <v>37</v>
      </c>
      <c r="C62" s="76" t="s">
        <v>39</v>
      </c>
      <c r="D62" s="76" t="s">
        <v>24</v>
      </c>
      <c r="E62" s="502" t="s">
        <v>41</v>
      </c>
      <c r="F62" s="502"/>
      <c r="G62" s="502" t="s">
        <v>32</v>
      </c>
      <c r="H62" s="510"/>
      <c r="I62" s="50"/>
      <c r="J62" s="47" t="s">
        <v>2</v>
      </c>
      <c r="K62" s="48"/>
      <c r="L62" s="48"/>
      <c r="M62" s="49"/>
      <c r="N62" s="104"/>
      <c r="V62" s="127"/>
    </row>
    <row r="63" spans="1:22" ht="13.8" thickBot="1" x14ac:dyDescent="0.3">
      <c r="A63" s="505"/>
      <c r="B63" s="9"/>
      <c r="C63" s="9"/>
      <c r="D63" s="122"/>
      <c r="E63" s="9"/>
      <c r="F63" s="9"/>
      <c r="G63" s="602"/>
      <c r="H63" s="603"/>
      <c r="I63" s="604"/>
      <c r="J63" s="45" t="s">
        <v>2</v>
      </c>
      <c r="K63" s="45"/>
      <c r="L63" s="45"/>
      <c r="M63" s="46"/>
      <c r="N63" s="104"/>
      <c r="V63" s="127"/>
    </row>
    <row r="64" spans="1:22" ht="21" thickBot="1" x14ac:dyDescent="0.3">
      <c r="A64" s="505"/>
      <c r="B64" s="77" t="s">
        <v>38</v>
      </c>
      <c r="C64" s="77" t="s">
        <v>40</v>
      </c>
      <c r="D64" s="77" t="s">
        <v>23</v>
      </c>
      <c r="E64" s="503" t="s">
        <v>42</v>
      </c>
      <c r="F64" s="503"/>
      <c r="G64" s="507"/>
      <c r="H64" s="508"/>
      <c r="I64" s="509"/>
      <c r="J64" s="14" t="s">
        <v>1</v>
      </c>
      <c r="K64" s="15"/>
      <c r="L64" s="15"/>
      <c r="M64" s="16"/>
      <c r="N64" s="104"/>
      <c r="V64" s="127"/>
    </row>
    <row r="65" spans="1:22" ht="13.8" thickBot="1" x14ac:dyDescent="0.3">
      <c r="A65" s="506"/>
      <c r="B65" s="10"/>
      <c r="C65" s="10"/>
      <c r="D65" s="11"/>
      <c r="E65" s="12" t="s">
        <v>4</v>
      </c>
      <c r="F65" s="13"/>
      <c r="G65" s="599"/>
      <c r="H65" s="600"/>
      <c r="I65" s="601"/>
      <c r="J65" s="14" t="s">
        <v>0</v>
      </c>
      <c r="K65" s="15"/>
      <c r="L65" s="15"/>
      <c r="M65" s="16"/>
      <c r="N65" s="104"/>
      <c r="V65" s="127"/>
    </row>
    <row r="66" spans="1:22" ht="21.6" thickTop="1" thickBot="1" x14ac:dyDescent="0.3">
      <c r="A66" s="504">
        <f>A62+1</f>
        <v>13</v>
      </c>
      <c r="B66" s="76" t="s">
        <v>37</v>
      </c>
      <c r="C66" s="76" t="s">
        <v>39</v>
      </c>
      <c r="D66" s="76" t="s">
        <v>24</v>
      </c>
      <c r="E66" s="502" t="s">
        <v>41</v>
      </c>
      <c r="F66" s="502"/>
      <c r="G66" s="502" t="s">
        <v>32</v>
      </c>
      <c r="H66" s="510"/>
      <c r="I66" s="50"/>
      <c r="J66" s="47" t="s">
        <v>2</v>
      </c>
      <c r="K66" s="48"/>
      <c r="L66" s="48"/>
      <c r="M66" s="49"/>
      <c r="N66" s="104"/>
      <c r="V66" s="127"/>
    </row>
    <row r="67" spans="1:22" ht="13.8" thickBot="1" x14ac:dyDescent="0.3">
      <c r="A67" s="505"/>
      <c r="B67" s="9"/>
      <c r="C67" s="9"/>
      <c r="D67" s="122"/>
      <c r="E67" s="9"/>
      <c r="F67" s="9"/>
      <c r="G67" s="602"/>
      <c r="H67" s="603"/>
      <c r="I67" s="604"/>
      <c r="J67" s="45" t="s">
        <v>2</v>
      </c>
      <c r="K67" s="45"/>
      <c r="L67" s="45"/>
      <c r="M67" s="46"/>
      <c r="N67" s="104"/>
      <c r="V67" s="127"/>
    </row>
    <row r="68" spans="1:22" ht="21" thickBot="1" x14ac:dyDescent="0.3">
      <c r="A68" s="505"/>
      <c r="B68" s="77" t="s">
        <v>38</v>
      </c>
      <c r="C68" s="77" t="s">
        <v>40</v>
      </c>
      <c r="D68" s="77" t="s">
        <v>23</v>
      </c>
      <c r="E68" s="503" t="s">
        <v>42</v>
      </c>
      <c r="F68" s="503"/>
      <c r="G68" s="507"/>
      <c r="H68" s="508"/>
      <c r="I68" s="509"/>
      <c r="J68" s="14" t="s">
        <v>1</v>
      </c>
      <c r="K68" s="15"/>
      <c r="L68" s="15"/>
      <c r="M68" s="16"/>
      <c r="N68" s="104"/>
      <c r="V68" s="127"/>
    </row>
    <row r="69" spans="1:22" ht="13.8" thickBot="1" x14ac:dyDescent="0.3">
      <c r="A69" s="506"/>
      <c r="B69" s="10"/>
      <c r="C69" s="10"/>
      <c r="D69" s="11"/>
      <c r="E69" s="12" t="s">
        <v>4</v>
      </c>
      <c r="F69" s="13"/>
      <c r="G69" s="599"/>
      <c r="H69" s="600"/>
      <c r="I69" s="601"/>
      <c r="J69" s="14" t="s">
        <v>0</v>
      </c>
      <c r="K69" s="15"/>
      <c r="L69" s="15"/>
      <c r="M69" s="16"/>
      <c r="N69" s="104"/>
      <c r="V69" s="127"/>
    </row>
    <row r="70" spans="1:22" ht="21.6" thickTop="1" thickBot="1" x14ac:dyDescent="0.3">
      <c r="A70" s="504">
        <f>A66+1</f>
        <v>14</v>
      </c>
      <c r="B70" s="76" t="s">
        <v>37</v>
      </c>
      <c r="C70" s="76" t="s">
        <v>39</v>
      </c>
      <c r="D70" s="76" t="s">
        <v>24</v>
      </c>
      <c r="E70" s="502" t="s">
        <v>41</v>
      </c>
      <c r="F70" s="502"/>
      <c r="G70" s="502" t="s">
        <v>32</v>
      </c>
      <c r="H70" s="510"/>
      <c r="I70" s="50"/>
      <c r="J70" s="47" t="s">
        <v>2</v>
      </c>
      <c r="K70" s="48"/>
      <c r="L70" s="48"/>
      <c r="M70" s="49"/>
      <c r="N70" s="104"/>
      <c r="V70" s="127"/>
    </row>
    <row r="71" spans="1:22" ht="13.8" thickBot="1" x14ac:dyDescent="0.3">
      <c r="A71" s="505"/>
      <c r="B71" s="9"/>
      <c r="C71" s="9"/>
      <c r="D71" s="122"/>
      <c r="E71" s="9"/>
      <c r="F71" s="9"/>
      <c r="G71" s="602"/>
      <c r="H71" s="603"/>
      <c r="I71" s="604"/>
      <c r="J71" s="45" t="s">
        <v>2</v>
      </c>
      <c r="K71" s="45"/>
      <c r="L71" s="45"/>
      <c r="M71" s="46"/>
      <c r="N71" s="104"/>
      <c r="V71" s="131"/>
    </row>
    <row r="72" spans="1:22" ht="21" thickBot="1" x14ac:dyDescent="0.3">
      <c r="A72" s="505"/>
      <c r="B72" s="77" t="s">
        <v>38</v>
      </c>
      <c r="C72" s="77" t="s">
        <v>40</v>
      </c>
      <c r="D72" s="77" t="s">
        <v>23</v>
      </c>
      <c r="E72" s="503" t="s">
        <v>42</v>
      </c>
      <c r="F72" s="503"/>
      <c r="G72" s="507"/>
      <c r="H72" s="508"/>
      <c r="I72" s="509"/>
      <c r="J72" s="14" t="s">
        <v>1</v>
      </c>
      <c r="K72" s="15"/>
      <c r="L72" s="15"/>
      <c r="M72" s="16"/>
      <c r="N72" s="104"/>
      <c r="V72" s="127"/>
    </row>
    <row r="73" spans="1:22" ht="13.8" thickBot="1" x14ac:dyDescent="0.3">
      <c r="A73" s="506"/>
      <c r="B73" s="10"/>
      <c r="C73" s="10"/>
      <c r="D73" s="11"/>
      <c r="E73" s="12" t="s">
        <v>4</v>
      </c>
      <c r="F73" s="13"/>
      <c r="G73" s="599"/>
      <c r="H73" s="600"/>
      <c r="I73" s="601"/>
      <c r="J73" s="14" t="s">
        <v>0</v>
      </c>
      <c r="K73" s="15"/>
      <c r="L73" s="15"/>
      <c r="M73" s="16"/>
      <c r="N73" s="104"/>
      <c r="V73" s="127"/>
    </row>
    <row r="74" spans="1:22" ht="21.6" thickTop="1" thickBot="1" x14ac:dyDescent="0.3">
      <c r="A74" s="504">
        <f>A70+1</f>
        <v>15</v>
      </c>
      <c r="B74" s="76" t="s">
        <v>37</v>
      </c>
      <c r="C74" s="76" t="s">
        <v>39</v>
      </c>
      <c r="D74" s="76" t="s">
        <v>24</v>
      </c>
      <c r="E74" s="502" t="s">
        <v>41</v>
      </c>
      <c r="F74" s="502"/>
      <c r="G74" s="502" t="s">
        <v>32</v>
      </c>
      <c r="H74" s="510"/>
      <c r="I74" s="50"/>
      <c r="J74" s="47" t="s">
        <v>2</v>
      </c>
      <c r="K74" s="48"/>
      <c r="L74" s="48"/>
      <c r="M74" s="49"/>
      <c r="N74" s="104"/>
      <c r="V74" s="127"/>
    </row>
    <row r="75" spans="1:22" ht="13.8" thickBot="1" x14ac:dyDescent="0.3">
      <c r="A75" s="505"/>
      <c r="B75" s="9"/>
      <c r="C75" s="9"/>
      <c r="D75" s="122"/>
      <c r="E75" s="9"/>
      <c r="F75" s="9"/>
      <c r="G75" s="602"/>
      <c r="H75" s="603"/>
      <c r="I75" s="604"/>
      <c r="J75" s="45" t="s">
        <v>2</v>
      </c>
      <c r="K75" s="45"/>
      <c r="L75" s="45"/>
      <c r="M75" s="46"/>
      <c r="N75" s="104"/>
      <c r="V75" s="127"/>
    </row>
    <row r="76" spans="1:22" ht="21" thickBot="1" x14ac:dyDescent="0.3">
      <c r="A76" s="505"/>
      <c r="B76" s="77" t="s">
        <v>38</v>
      </c>
      <c r="C76" s="77" t="s">
        <v>40</v>
      </c>
      <c r="D76" s="77" t="s">
        <v>23</v>
      </c>
      <c r="E76" s="503" t="s">
        <v>42</v>
      </c>
      <c r="F76" s="503"/>
      <c r="G76" s="507"/>
      <c r="H76" s="508"/>
      <c r="I76" s="509"/>
      <c r="J76" s="14" t="s">
        <v>1</v>
      </c>
      <c r="K76" s="15"/>
      <c r="L76" s="15"/>
      <c r="M76" s="16"/>
      <c r="N76" s="104"/>
      <c r="V76" s="127"/>
    </row>
    <row r="77" spans="1:22" ht="13.8" thickBot="1" x14ac:dyDescent="0.3">
      <c r="A77" s="506"/>
      <c r="B77" s="10"/>
      <c r="C77" s="10"/>
      <c r="D77" s="11"/>
      <c r="E77" s="12" t="s">
        <v>4</v>
      </c>
      <c r="F77" s="13"/>
      <c r="G77" s="599"/>
      <c r="H77" s="600"/>
      <c r="I77" s="601"/>
      <c r="J77" s="14" t="s">
        <v>0</v>
      </c>
      <c r="K77" s="15"/>
      <c r="L77" s="15"/>
      <c r="M77" s="16"/>
      <c r="N77" s="104"/>
      <c r="V77" s="127"/>
    </row>
    <row r="78" spans="1:22" ht="21.6" thickTop="1" thickBot="1" x14ac:dyDescent="0.3">
      <c r="A78" s="504">
        <f>A74+1</f>
        <v>16</v>
      </c>
      <c r="B78" s="76" t="s">
        <v>37</v>
      </c>
      <c r="C78" s="76" t="s">
        <v>39</v>
      </c>
      <c r="D78" s="76" t="s">
        <v>24</v>
      </c>
      <c r="E78" s="502" t="s">
        <v>41</v>
      </c>
      <c r="F78" s="502"/>
      <c r="G78" s="502" t="s">
        <v>32</v>
      </c>
      <c r="H78" s="510"/>
      <c r="I78" s="50"/>
      <c r="J78" s="47" t="s">
        <v>2</v>
      </c>
      <c r="K78" s="48"/>
      <c r="L78" s="48"/>
      <c r="M78" s="49"/>
      <c r="N78" s="104"/>
      <c r="V78" s="127"/>
    </row>
    <row r="79" spans="1:22" ht="13.8" thickBot="1" x14ac:dyDescent="0.3">
      <c r="A79" s="505"/>
      <c r="B79" s="9"/>
      <c r="C79" s="9"/>
      <c r="D79" s="122"/>
      <c r="E79" s="9"/>
      <c r="F79" s="9"/>
      <c r="G79" s="602"/>
      <c r="H79" s="603"/>
      <c r="I79" s="604"/>
      <c r="J79" s="45" t="s">
        <v>2</v>
      </c>
      <c r="K79" s="45"/>
      <c r="L79" s="45"/>
      <c r="M79" s="46"/>
      <c r="N79" s="104"/>
      <c r="V79" s="127"/>
    </row>
    <row r="80" spans="1:22" ht="21" thickBot="1" x14ac:dyDescent="0.3">
      <c r="A80" s="505"/>
      <c r="B80" s="77" t="s">
        <v>38</v>
      </c>
      <c r="C80" s="77" t="s">
        <v>40</v>
      </c>
      <c r="D80" s="77" t="s">
        <v>23</v>
      </c>
      <c r="E80" s="503" t="s">
        <v>42</v>
      </c>
      <c r="F80" s="503"/>
      <c r="G80" s="507"/>
      <c r="H80" s="508"/>
      <c r="I80" s="509"/>
      <c r="J80" s="14" t="s">
        <v>1</v>
      </c>
      <c r="K80" s="15"/>
      <c r="L80" s="15"/>
      <c r="M80" s="16"/>
      <c r="N80" s="104"/>
      <c r="V80" s="127"/>
    </row>
    <row r="81" spans="1:22" ht="13.8" thickBot="1" x14ac:dyDescent="0.3">
      <c r="A81" s="506"/>
      <c r="B81" s="10"/>
      <c r="C81" s="10"/>
      <c r="D81" s="11"/>
      <c r="E81" s="12" t="s">
        <v>4</v>
      </c>
      <c r="F81" s="13"/>
      <c r="G81" s="599"/>
      <c r="H81" s="600"/>
      <c r="I81" s="601"/>
      <c r="J81" s="14" t="s">
        <v>0</v>
      </c>
      <c r="K81" s="15"/>
      <c r="L81" s="15"/>
      <c r="M81" s="16"/>
      <c r="N81" s="104"/>
      <c r="V81" s="127"/>
    </row>
    <row r="82" spans="1:22" ht="21.6" thickTop="1" thickBot="1" x14ac:dyDescent="0.3">
      <c r="A82" s="504">
        <f>A78+1</f>
        <v>17</v>
      </c>
      <c r="B82" s="76" t="s">
        <v>37</v>
      </c>
      <c r="C82" s="76" t="s">
        <v>39</v>
      </c>
      <c r="D82" s="76" t="s">
        <v>24</v>
      </c>
      <c r="E82" s="502" t="s">
        <v>41</v>
      </c>
      <c r="F82" s="502"/>
      <c r="G82" s="502" t="s">
        <v>32</v>
      </c>
      <c r="H82" s="510"/>
      <c r="I82" s="50"/>
      <c r="J82" s="47" t="s">
        <v>2</v>
      </c>
      <c r="K82" s="48"/>
      <c r="L82" s="48"/>
      <c r="M82" s="49"/>
      <c r="N82" s="104"/>
      <c r="V82" s="127"/>
    </row>
    <row r="83" spans="1:22" ht="13.8" thickBot="1" x14ac:dyDescent="0.3">
      <c r="A83" s="505"/>
      <c r="B83" s="9"/>
      <c r="C83" s="9"/>
      <c r="D83" s="122"/>
      <c r="E83" s="9"/>
      <c r="F83" s="9"/>
      <c r="G83" s="602"/>
      <c r="H83" s="603"/>
      <c r="I83" s="604"/>
      <c r="J83" s="45" t="s">
        <v>2</v>
      </c>
      <c r="K83" s="45"/>
      <c r="L83" s="45"/>
      <c r="M83" s="46"/>
      <c r="N83" s="104"/>
      <c r="V83" s="127"/>
    </row>
    <row r="84" spans="1:22" ht="21" thickBot="1" x14ac:dyDescent="0.3">
      <c r="A84" s="505"/>
      <c r="B84" s="77" t="s">
        <v>38</v>
      </c>
      <c r="C84" s="77" t="s">
        <v>40</v>
      </c>
      <c r="D84" s="77" t="s">
        <v>23</v>
      </c>
      <c r="E84" s="503" t="s">
        <v>42</v>
      </c>
      <c r="F84" s="503"/>
      <c r="G84" s="507"/>
      <c r="H84" s="508"/>
      <c r="I84" s="509"/>
      <c r="J84" s="14" t="s">
        <v>1</v>
      </c>
      <c r="K84" s="15"/>
      <c r="L84" s="15"/>
      <c r="M84" s="16"/>
      <c r="N84" s="104"/>
      <c r="V84" s="127"/>
    </row>
    <row r="85" spans="1:22" ht="13.8" thickBot="1" x14ac:dyDescent="0.3">
      <c r="A85" s="506"/>
      <c r="B85" s="10"/>
      <c r="C85" s="10"/>
      <c r="D85" s="11"/>
      <c r="E85" s="12" t="s">
        <v>4</v>
      </c>
      <c r="F85" s="13"/>
      <c r="G85" s="599"/>
      <c r="H85" s="600"/>
      <c r="I85" s="601"/>
      <c r="J85" s="14" t="s">
        <v>0</v>
      </c>
      <c r="K85" s="15"/>
      <c r="L85" s="15"/>
      <c r="M85" s="16"/>
      <c r="N85" s="104"/>
      <c r="V85" s="127"/>
    </row>
    <row r="86" spans="1:22" ht="21.6" thickTop="1" thickBot="1" x14ac:dyDescent="0.3">
      <c r="A86" s="504">
        <f>A82+1</f>
        <v>18</v>
      </c>
      <c r="B86" s="76" t="s">
        <v>37</v>
      </c>
      <c r="C86" s="76" t="s">
        <v>39</v>
      </c>
      <c r="D86" s="76" t="s">
        <v>24</v>
      </c>
      <c r="E86" s="502" t="s">
        <v>41</v>
      </c>
      <c r="F86" s="502"/>
      <c r="G86" s="502" t="s">
        <v>32</v>
      </c>
      <c r="H86" s="510"/>
      <c r="I86" s="50"/>
      <c r="J86" s="47" t="s">
        <v>2</v>
      </c>
      <c r="K86" s="48"/>
      <c r="L86" s="48"/>
      <c r="M86" s="49"/>
      <c r="N86" s="104"/>
      <c r="V86" s="127"/>
    </row>
    <row r="87" spans="1:22" ht="13.8" thickBot="1" x14ac:dyDescent="0.3">
      <c r="A87" s="505"/>
      <c r="B87" s="9"/>
      <c r="C87" s="9"/>
      <c r="D87" s="122"/>
      <c r="E87" s="9"/>
      <c r="F87" s="9"/>
      <c r="G87" s="602"/>
      <c r="H87" s="603"/>
      <c r="I87" s="604"/>
      <c r="J87" s="45" t="s">
        <v>2</v>
      </c>
      <c r="K87" s="45"/>
      <c r="L87" s="45"/>
      <c r="M87" s="46"/>
      <c r="N87" s="104"/>
      <c r="V87" s="127"/>
    </row>
    <row r="88" spans="1:22" ht="21" thickBot="1" x14ac:dyDescent="0.3">
      <c r="A88" s="505"/>
      <c r="B88" s="77" t="s">
        <v>38</v>
      </c>
      <c r="C88" s="77" t="s">
        <v>40</v>
      </c>
      <c r="D88" s="77" t="s">
        <v>23</v>
      </c>
      <c r="E88" s="503" t="s">
        <v>42</v>
      </c>
      <c r="F88" s="503"/>
      <c r="G88" s="507"/>
      <c r="H88" s="508"/>
      <c r="I88" s="509"/>
      <c r="J88" s="14" t="s">
        <v>1</v>
      </c>
      <c r="K88" s="15"/>
      <c r="L88" s="15"/>
      <c r="M88" s="16"/>
      <c r="N88" s="104"/>
      <c r="V88" s="127"/>
    </row>
    <row r="89" spans="1:22" ht="13.8" thickBot="1" x14ac:dyDescent="0.3">
      <c r="A89" s="506"/>
      <c r="B89" s="10"/>
      <c r="C89" s="10"/>
      <c r="D89" s="11"/>
      <c r="E89" s="12" t="s">
        <v>4</v>
      </c>
      <c r="F89" s="13"/>
      <c r="G89" s="599"/>
      <c r="H89" s="600"/>
      <c r="I89" s="601"/>
      <c r="J89" s="14" t="s">
        <v>0</v>
      </c>
      <c r="K89" s="15"/>
      <c r="L89" s="15"/>
      <c r="M89" s="16"/>
      <c r="N89" s="104"/>
      <c r="V89" s="127"/>
    </row>
    <row r="90" spans="1:22" ht="21.6" thickTop="1" thickBot="1" x14ac:dyDescent="0.3">
      <c r="A90" s="504">
        <f>A86+1</f>
        <v>19</v>
      </c>
      <c r="B90" s="76" t="s">
        <v>37</v>
      </c>
      <c r="C90" s="76" t="s">
        <v>39</v>
      </c>
      <c r="D90" s="76" t="s">
        <v>24</v>
      </c>
      <c r="E90" s="502" t="s">
        <v>41</v>
      </c>
      <c r="F90" s="502"/>
      <c r="G90" s="502" t="s">
        <v>32</v>
      </c>
      <c r="H90" s="510"/>
      <c r="I90" s="50"/>
      <c r="J90" s="47" t="s">
        <v>2</v>
      </c>
      <c r="K90" s="48"/>
      <c r="L90" s="48"/>
      <c r="M90" s="49"/>
      <c r="N90" s="104"/>
      <c r="V90" s="127"/>
    </row>
    <row r="91" spans="1:22" ht="13.8" thickBot="1" x14ac:dyDescent="0.3">
      <c r="A91" s="505"/>
      <c r="B91" s="9"/>
      <c r="C91" s="9"/>
      <c r="D91" s="122"/>
      <c r="E91" s="9"/>
      <c r="F91" s="9"/>
      <c r="G91" s="602"/>
      <c r="H91" s="603"/>
      <c r="I91" s="604"/>
      <c r="J91" s="45" t="s">
        <v>2</v>
      </c>
      <c r="K91" s="45"/>
      <c r="L91" s="45"/>
      <c r="M91" s="46"/>
      <c r="N91" s="104"/>
      <c r="V91" s="127"/>
    </row>
    <row r="92" spans="1:22" ht="21" thickBot="1" x14ac:dyDescent="0.3">
      <c r="A92" s="505"/>
      <c r="B92" s="77" t="s">
        <v>38</v>
      </c>
      <c r="C92" s="77" t="s">
        <v>40</v>
      </c>
      <c r="D92" s="77" t="s">
        <v>23</v>
      </c>
      <c r="E92" s="503" t="s">
        <v>42</v>
      </c>
      <c r="F92" s="503"/>
      <c r="G92" s="507"/>
      <c r="H92" s="508"/>
      <c r="I92" s="509"/>
      <c r="J92" s="14" t="s">
        <v>1</v>
      </c>
      <c r="K92" s="15"/>
      <c r="L92" s="15"/>
      <c r="M92" s="16"/>
      <c r="N92" s="104"/>
      <c r="V92" s="127"/>
    </row>
    <row r="93" spans="1:22" ht="13.8" thickBot="1" x14ac:dyDescent="0.3">
      <c r="A93" s="506"/>
      <c r="B93" s="10"/>
      <c r="C93" s="10"/>
      <c r="D93" s="11"/>
      <c r="E93" s="12" t="s">
        <v>4</v>
      </c>
      <c r="F93" s="13"/>
      <c r="G93" s="599"/>
      <c r="H93" s="600"/>
      <c r="I93" s="601"/>
      <c r="J93" s="14" t="s">
        <v>0</v>
      </c>
      <c r="K93" s="15"/>
      <c r="L93" s="15"/>
      <c r="M93" s="16"/>
      <c r="N93" s="104"/>
      <c r="V93" s="127"/>
    </row>
    <row r="94" spans="1:22" ht="21.6" thickTop="1" thickBot="1" x14ac:dyDescent="0.3">
      <c r="A94" s="504">
        <f>A90+1</f>
        <v>20</v>
      </c>
      <c r="B94" s="76" t="s">
        <v>37</v>
      </c>
      <c r="C94" s="76" t="s">
        <v>39</v>
      </c>
      <c r="D94" s="76" t="s">
        <v>24</v>
      </c>
      <c r="E94" s="502" t="s">
        <v>41</v>
      </c>
      <c r="F94" s="502"/>
      <c r="G94" s="502" t="s">
        <v>32</v>
      </c>
      <c r="H94" s="510"/>
      <c r="I94" s="50"/>
      <c r="J94" s="47" t="s">
        <v>2</v>
      </c>
      <c r="K94" s="48"/>
      <c r="L94" s="48"/>
      <c r="M94" s="49"/>
      <c r="N94" s="104"/>
      <c r="V94" s="127"/>
    </row>
    <row r="95" spans="1:22" ht="13.8" thickBot="1" x14ac:dyDescent="0.3">
      <c r="A95" s="505"/>
      <c r="B95" s="9"/>
      <c r="C95" s="9"/>
      <c r="D95" s="122"/>
      <c r="E95" s="9"/>
      <c r="F95" s="9"/>
      <c r="G95" s="602"/>
      <c r="H95" s="603"/>
      <c r="I95" s="604"/>
      <c r="J95" s="45" t="s">
        <v>2</v>
      </c>
      <c r="K95" s="45"/>
      <c r="L95" s="45"/>
      <c r="M95" s="46"/>
      <c r="N95" s="104"/>
      <c r="V95" s="127"/>
    </row>
    <row r="96" spans="1:22" ht="21" thickBot="1" x14ac:dyDescent="0.3">
      <c r="A96" s="505"/>
      <c r="B96" s="77" t="s">
        <v>38</v>
      </c>
      <c r="C96" s="77" t="s">
        <v>40</v>
      </c>
      <c r="D96" s="77" t="s">
        <v>23</v>
      </c>
      <c r="E96" s="503" t="s">
        <v>42</v>
      </c>
      <c r="F96" s="503"/>
      <c r="G96" s="507"/>
      <c r="H96" s="508"/>
      <c r="I96" s="509"/>
      <c r="J96" s="14" t="s">
        <v>1</v>
      </c>
      <c r="K96" s="15"/>
      <c r="L96" s="15"/>
      <c r="M96" s="16"/>
      <c r="N96" s="104"/>
      <c r="V96" s="127"/>
    </row>
    <row r="97" spans="1:22" ht="13.8" thickBot="1" x14ac:dyDescent="0.3">
      <c r="A97" s="506"/>
      <c r="B97" s="10"/>
      <c r="C97" s="10"/>
      <c r="D97" s="11"/>
      <c r="E97" s="12" t="s">
        <v>4</v>
      </c>
      <c r="F97" s="13"/>
      <c r="G97" s="599"/>
      <c r="H97" s="600"/>
      <c r="I97" s="601"/>
      <c r="J97" s="14" t="s">
        <v>0</v>
      </c>
      <c r="K97" s="15"/>
      <c r="L97" s="15"/>
      <c r="M97" s="16"/>
      <c r="N97" s="104"/>
      <c r="V97" s="127"/>
    </row>
    <row r="98" spans="1:22" ht="21.6" thickTop="1" thickBot="1" x14ac:dyDescent="0.3">
      <c r="A98" s="504">
        <f>A94+1</f>
        <v>21</v>
      </c>
      <c r="B98" s="76" t="s">
        <v>37</v>
      </c>
      <c r="C98" s="76" t="s">
        <v>39</v>
      </c>
      <c r="D98" s="76" t="s">
        <v>24</v>
      </c>
      <c r="E98" s="502" t="s">
        <v>41</v>
      </c>
      <c r="F98" s="502"/>
      <c r="G98" s="502" t="s">
        <v>32</v>
      </c>
      <c r="H98" s="510"/>
      <c r="I98" s="50"/>
      <c r="J98" s="47" t="s">
        <v>2</v>
      </c>
      <c r="K98" s="48"/>
      <c r="L98" s="48"/>
      <c r="M98" s="49"/>
      <c r="N98" s="104"/>
      <c r="V98" s="127"/>
    </row>
    <row r="99" spans="1:22" ht="13.8" thickBot="1" x14ac:dyDescent="0.3">
      <c r="A99" s="505"/>
      <c r="B99" s="9"/>
      <c r="C99" s="9"/>
      <c r="D99" s="122"/>
      <c r="E99" s="9"/>
      <c r="F99" s="9"/>
      <c r="G99" s="602"/>
      <c r="H99" s="603"/>
      <c r="I99" s="604"/>
      <c r="J99" s="45" t="s">
        <v>2</v>
      </c>
      <c r="K99" s="45"/>
      <c r="L99" s="45"/>
      <c r="M99" s="46"/>
      <c r="N99" s="104"/>
      <c r="V99" s="127"/>
    </row>
    <row r="100" spans="1:22" ht="21" thickBot="1" x14ac:dyDescent="0.3">
      <c r="A100" s="505"/>
      <c r="B100" s="77" t="s">
        <v>38</v>
      </c>
      <c r="C100" s="77" t="s">
        <v>40</v>
      </c>
      <c r="D100" s="77" t="s">
        <v>23</v>
      </c>
      <c r="E100" s="503" t="s">
        <v>42</v>
      </c>
      <c r="F100" s="503"/>
      <c r="G100" s="507"/>
      <c r="H100" s="508"/>
      <c r="I100" s="509"/>
      <c r="J100" s="14" t="s">
        <v>1</v>
      </c>
      <c r="K100" s="15"/>
      <c r="L100" s="15"/>
      <c r="M100" s="16"/>
      <c r="N100" s="104"/>
      <c r="V100" s="127"/>
    </row>
    <row r="101" spans="1:22" ht="13.8" thickBot="1" x14ac:dyDescent="0.3">
      <c r="A101" s="506"/>
      <c r="B101" s="10"/>
      <c r="C101" s="10"/>
      <c r="D101" s="11"/>
      <c r="E101" s="12" t="s">
        <v>4</v>
      </c>
      <c r="F101" s="13"/>
      <c r="G101" s="599"/>
      <c r="H101" s="600"/>
      <c r="I101" s="601"/>
      <c r="J101" s="14" t="s">
        <v>0</v>
      </c>
      <c r="K101" s="15"/>
      <c r="L101" s="15"/>
      <c r="M101" s="16"/>
      <c r="N101" s="104"/>
      <c r="V101" s="127"/>
    </row>
    <row r="102" spans="1:22" ht="21.6" thickTop="1" thickBot="1" x14ac:dyDescent="0.3">
      <c r="A102" s="504">
        <f>A98+1</f>
        <v>22</v>
      </c>
      <c r="B102" s="76" t="s">
        <v>37</v>
      </c>
      <c r="C102" s="76" t="s">
        <v>39</v>
      </c>
      <c r="D102" s="76" t="s">
        <v>24</v>
      </c>
      <c r="E102" s="502" t="s">
        <v>41</v>
      </c>
      <c r="F102" s="502"/>
      <c r="G102" s="502" t="s">
        <v>32</v>
      </c>
      <c r="H102" s="510"/>
      <c r="I102" s="50"/>
      <c r="J102" s="47" t="s">
        <v>2</v>
      </c>
      <c r="K102" s="48"/>
      <c r="L102" s="48"/>
      <c r="M102" s="49"/>
      <c r="N102" s="104"/>
      <c r="V102" s="127"/>
    </row>
    <row r="103" spans="1:22" ht="13.8" thickBot="1" x14ac:dyDescent="0.3">
      <c r="A103" s="505"/>
      <c r="B103" s="9"/>
      <c r="C103" s="9"/>
      <c r="D103" s="122"/>
      <c r="E103" s="9"/>
      <c r="F103" s="9"/>
      <c r="G103" s="602"/>
      <c r="H103" s="603"/>
      <c r="I103" s="604"/>
      <c r="J103" s="45" t="s">
        <v>2</v>
      </c>
      <c r="K103" s="45"/>
      <c r="L103" s="45"/>
      <c r="M103" s="46"/>
      <c r="N103" s="104"/>
      <c r="V103" s="127"/>
    </row>
    <row r="104" spans="1:22" ht="21" thickBot="1" x14ac:dyDescent="0.3">
      <c r="A104" s="505"/>
      <c r="B104" s="77" t="s">
        <v>38</v>
      </c>
      <c r="C104" s="77" t="s">
        <v>40</v>
      </c>
      <c r="D104" s="77" t="s">
        <v>23</v>
      </c>
      <c r="E104" s="503" t="s">
        <v>42</v>
      </c>
      <c r="F104" s="503"/>
      <c r="G104" s="507"/>
      <c r="H104" s="508"/>
      <c r="I104" s="509"/>
      <c r="J104" s="14" t="s">
        <v>1</v>
      </c>
      <c r="K104" s="15"/>
      <c r="L104" s="15"/>
      <c r="M104" s="16"/>
      <c r="N104" s="104"/>
      <c r="V104" s="127"/>
    </row>
    <row r="105" spans="1:22" ht="13.8" thickBot="1" x14ac:dyDescent="0.3">
      <c r="A105" s="506"/>
      <c r="B105" s="10"/>
      <c r="C105" s="10"/>
      <c r="D105" s="11"/>
      <c r="E105" s="12" t="s">
        <v>4</v>
      </c>
      <c r="F105" s="13"/>
      <c r="G105" s="599"/>
      <c r="H105" s="600"/>
      <c r="I105" s="601"/>
      <c r="J105" s="14" t="s">
        <v>0</v>
      </c>
      <c r="K105" s="15"/>
      <c r="L105" s="15"/>
      <c r="M105" s="16"/>
      <c r="N105" s="104"/>
      <c r="V105" s="127"/>
    </row>
    <row r="106" spans="1:22" ht="21.6" thickTop="1" thickBot="1" x14ac:dyDescent="0.3">
      <c r="A106" s="504">
        <f>A102+1</f>
        <v>23</v>
      </c>
      <c r="B106" s="76" t="s">
        <v>37</v>
      </c>
      <c r="C106" s="76" t="s">
        <v>39</v>
      </c>
      <c r="D106" s="76" t="s">
        <v>24</v>
      </c>
      <c r="E106" s="502" t="s">
        <v>41</v>
      </c>
      <c r="F106" s="502"/>
      <c r="G106" s="502" t="s">
        <v>32</v>
      </c>
      <c r="H106" s="510"/>
      <c r="I106" s="50"/>
      <c r="J106" s="47" t="s">
        <v>2</v>
      </c>
      <c r="K106" s="48"/>
      <c r="L106" s="48"/>
      <c r="M106" s="49"/>
      <c r="N106" s="104"/>
      <c r="V106" s="127"/>
    </row>
    <row r="107" spans="1:22" ht="13.8" thickBot="1" x14ac:dyDescent="0.3">
      <c r="A107" s="505"/>
      <c r="B107" s="9"/>
      <c r="C107" s="9"/>
      <c r="D107" s="122"/>
      <c r="E107" s="9"/>
      <c r="F107" s="9"/>
      <c r="G107" s="602"/>
      <c r="H107" s="603"/>
      <c r="I107" s="604"/>
      <c r="J107" s="45" t="s">
        <v>2</v>
      </c>
      <c r="K107" s="45"/>
      <c r="L107" s="45"/>
      <c r="M107" s="46"/>
      <c r="N107" s="104"/>
      <c r="V107" s="127"/>
    </row>
    <row r="108" spans="1:22" ht="21" thickBot="1" x14ac:dyDescent="0.3">
      <c r="A108" s="505"/>
      <c r="B108" s="77" t="s">
        <v>38</v>
      </c>
      <c r="C108" s="77" t="s">
        <v>40</v>
      </c>
      <c r="D108" s="77" t="s">
        <v>23</v>
      </c>
      <c r="E108" s="503" t="s">
        <v>42</v>
      </c>
      <c r="F108" s="503"/>
      <c r="G108" s="507"/>
      <c r="H108" s="508"/>
      <c r="I108" s="509"/>
      <c r="J108" s="14" t="s">
        <v>1</v>
      </c>
      <c r="K108" s="15"/>
      <c r="L108" s="15"/>
      <c r="M108" s="16"/>
      <c r="N108" s="104"/>
      <c r="V108" s="127"/>
    </row>
    <row r="109" spans="1:22" ht="13.8" thickBot="1" x14ac:dyDescent="0.3">
      <c r="A109" s="506"/>
      <c r="B109" s="10"/>
      <c r="C109" s="10"/>
      <c r="D109" s="11"/>
      <c r="E109" s="12" t="s">
        <v>4</v>
      </c>
      <c r="F109" s="13"/>
      <c r="G109" s="599"/>
      <c r="H109" s="600"/>
      <c r="I109" s="601"/>
      <c r="J109" s="14" t="s">
        <v>0</v>
      </c>
      <c r="K109" s="15"/>
      <c r="L109" s="15"/>
      <c r="M109" s="16"/>
      <c r="N109" s="104"/>
      <c r="V109" s="127"/>
    </row>
    <row r="110" spans="1:22" ht="21.6" thickTop="1" thickBot="1" x14ac:dyDescent="0.3">
      <c r="A110" s="504">
        <f>A106+1</f>
        <v>24</v>
      </c>
      <c r="B110" s="76" t="s">
        <v>37</v>
      </c>
      <c r="C110" s="76" t="s">
        <v>39</v>
      </c>
      <c r="D110" s="76" t="s">
        <v>24</v>
      </c>
      <c r="E110" s="502" t="s">
        <v>41</v>
      </c>
      <c r="F110" s="502"/>
      <c r="G110" s="502" t="s">
        <v>32</v>
      </c>
      <c r="H110" s="510"/>
      <c r="I110" s="50"/>
      <c r="J110" s="47" t="s">
        <v>2</v>
      </c>
      <c r="K110" s="48"/>
      <c r="L110" s="48"/>
      <c r="M110" s="49"/>
      <c r="N110" s="104"/>
      <c r="V110" s="127"/>
    </row>
    <row r="111" spans="1:22" ht="13.8" thickBot="1" x14ac:dyDescent="0.3">
      <c r="A111" s="505"/>
      <c r="B111" s="9"/>
      <c r="C111" s="9"/>
      <c r="D111" s="122"/>
      <c r="E111" s="9"/>
      <c r="F111" s="9"/>
      <c r="G111" s="602"/>
      <c r="H111" s="603"/>
      <c r="I111" s="604"/>
      <c r="J111" s="45" t="s">
        <v>2</v>
      </c>
      <c r="K111" s="45"/>
      <c r="L111" s="45"/>
      <c r="M111" s="46"/>
      <c r="N111" s="104"/>
      <c r="V111" s="127"/>
    </row>
    <row r="112" spans="1:22" ht="21" thickBot="1" x14ac:dyDescent="0.3">
      <c r="A112" s="505"/>
      <c r="B112" s="77" t="s">
        <v>38</v>
      </c>
      <c r="C112" s="77" t="s">
        <v>40</v>
      </c>
      <c r="D112" s="77" t="s">
        <v>23</v>
      </c>
      <c r="E112" s="503" t="s">
        <v>42</v>
      </c>
      <c r="F112" s="503"/>
      <c r="G112" s="507"/>
      <c r="H112" s="508"/>
      <c r="I112" s="509"/>
      <c r="J112" s="14" t="s">
        <v>1</v>
      </c>
      <c r="K112" s="15"/>
      <c r="L112" s="15"/>
      <c r="M112" s="16"/>
      <c r="N112" s="104"/>
      <c r="V112" s="127"/>
    </row>
    <row r="113" spans="1:22" ht="13.8" thickBot="1" x14ac:dyDescent="0.3">
      <c r="A113" s="506"/>
      <c r="B113" s="10"/>
      <c r="C113" s="10"/>
      <c r="D113" s="11"/>
      <c r="E113" s="12" t="s">
        <v>4</v>
      </c>
      <c r="F113" s="13"/>
      <c r="G113" s="599"/>
      <c r="H113" s="600"/>
      <c r="I113" s="601"/>
      <c r="J113" s="14" t="s">
        <v>0</v>
      </c>
      <c r="K113" s="15"/>
      <c r="L113" s="15"/>
      <c r="M113" s="16"/>
      <c r="N113" s="104"/>
      <c r="V113" s="127"/>
    </row>
    <row r="114" spans="1:22" ht="21.6" thickTop="1" thickBot="1" x14ac:dyDescent="0.3">
      <c r="A114" s="504">
        <f>A110+1</f>
        <v>25</v>
      </c>
      <c r="B114" s="76" t="s">
        <v>37</v>
      </c>
      <c r="C114" s="76" t="s">
        <v>39</v>
      </c>
      <c r="D114" s="76" t="s">
        <v>24</v>
      </c>
      <c r="E114" s="502" t="s">
        <v>41</v>
      </c>
      <c r="F114" s="502"/>
      <c r="G114" s="502" t="s">
        <v>32</v>
      </c>
      <c r="H114" s="510"/>
      <c r="I114" s="50"/>
      <c r="J114" s="47" t="s">
        <v>2</v>
      </c>
      <c r="K114" s="48"/>
      <c r="L114" s="48"/>
      <c r="M114" s="49"/>
      <c r="N114" s="104"/>
      <c r="V114" s="127"/>
    </row>
    <row r="115" spans="1:22" ht="13.8" thickBot="1" x14ac:dyDescent="0.3">
      <c r="A115" s="505"/>
      <c r="B115" s="9"/>
      <c r="C115" s="9"/>
      <c r="D115" s="122"/>
      <c r="E115" s="9"/>
      <c r="F115" s="9"/>
      <c r="G115" s="602"/>
      <c r="H115" s="603"/>
      <c r="I115" s="604"/>
      <c r="J115" s="45" t="s">
        <v>2</v>
      </c>
      <c r="K115" s="45"/>
      <c r="L115" s="45"/>
      <c r="M115" s="46"/>
      <c r="N115" s="104"/>
      <c r="V115" s="127"/>
    </row>
    <row r="116" spans="1:22" ht="21" thickBot="1" x14ac:dyDescent="0.3">
      <c r="A116" s="505"/>
      <c r="B116" s="77" t="s">
        <v>38</v>
      </c>
      <c r="C116" s="77" t="s">
        <v>40</v>
      </c>
      <c r="D116" s="77" t="s">
        <v>23</v>
      </c>
      <c r="E116" s="503" t="s">
        <v>42</v>
      </c>
      <c r="F116" s="503"/>
      <c r="G116" s="507"/>
      <c r="H116" s="508"/>
      <c r="I116" s="509"/>
      <c r="J116" s="14" t="s">
        <v>1</v>
      </c>
      <c r="K116" s="15"/>
      <c r="L116" s="15"/>
      <c r="M116" s="16"/>
      <c r="N116" s="104"/>
      <c r="V116" s="127"/>
    </row>
    <row r="117" spans="1:22" ht="13.8" thickBot="1" x14ac:dyDescent="0.3">
      <c r="A117" s="506"/>
      <c r="B117" s="10"/>
      <c r="C117" s="10"/>
      <c r="D117" s="11"/>
      <c r="E117" s="12" t="s">
        <v>4</v>
      </c>
      <c r="F117" s="13"/>
      <c r="G117" s="599"/>
      <c r="H117" s="600"/>
      <c r="I117" s="601"/>
      <c r="J117" s="14" t="s">
        <v>0</v>
      </c>
      <c r="K117" s="15"/>
      <c r="L117" s="15"/>
      <c r="M117" s="16"/>
      <c r="N117" s="104"/>
      <c r="V117" s="127"/>
    </row>
    <row r="118" spans="1:22" ht="21.6" thickTop="1" thickBot="1" x14ac:dyDescent="0.3">
      <c r="A118" s="504">
        <f>A114+1</f>
        <v>26</v>
      </c>
      <c r="B118" s="76" t="s">
        <v>37</v>
      </c>
      <c r="C118" s="76" t="s">
        <v>39</v>
      </c>
      <c r="D118" s="76" t="s">
        <v>24</v>
      </c>
      <c r="E118" s="502" t="s">
        <v>41</v>
      </c>
      <c r="F118" s="502"/>
      <c r="G118" s="502" t="s">
        <v>32</v>
      </c>
      <c r="H118" s="510"/>
      <c r="I118" s="50"/>
      <c r="J118" s="47" t="s">
        <v>2</v>
      </c>
      <c r="K118" s="48"/>
      <c r="L118" s="48"/>
      <c r="M118" s="49"/>
      <c r="N118" s="104"/>
      <c r="V118" s="127"/>
    </row>
    <row r="119" spans="1:22" ht="13.8" thickBot="1" x14ac:dyDescent="0.3">
      <c r="A119" s="505"/>
      <c r="B119" s="9"/>
      <c r="C119" s="9"/>
      <c r="D119" s="122"/>
      <c r="E119" s="9"/>
      <c r="F119" s="9"/>
      <c r="G119" s="602"/>
      <c r="H119" s="603"/>
      <c r="I119" s="604"/>
      <c r="J119" s="45" t="s">
        <v>2</v>
      </c>
      <c r="K119" s="45"/>
      <c r="L119" s="45"/>
      <c r="M119" s="46"/>
      <c r="N119" s="104"/>
      <c r="V119" s="127"/>
    </row>
    <row r="120" spans="1:22" ht="21" thickBot="1" x14ac:dyDescent="0.3">
      <c r="A120" s="505"/>
      <c r="B120" s="77" t="s">
        <v>38</v>
      </c>
      <c r="C120" s="77" t="s">
        <v>40</v>
      </c>
      <c r="D120" s="77" t="s">
        <v>23</v>
      </c>
      <c r="E120" s="503" t="s">
        <v>42</v>
      </c>
      <c r="F120" s="503"/>
      <c r="G120" s="507"/>
      <c r="H120" s="508"/>
      <c r="I120" s="509"/>
      <c r="J120" s="14" t="s">
        <v>1</v>
      </c>
      <c r="K120" s="15"/>
      <c r="L120" s="15"/>
      <c r="M120" s="16"/>
      <c r="N120" s="104"/>
      <c r="V120" s="127"/>
    </row>
    <row r="121" spans="1:22" ht="13.8" thickBot="1" x14ac:dyDescent="0.3">
      <c r="A121" s="506"/>
      <c r="B121" s="10"/>
      <c r="C121" s="10"/>
      <c r="D121" s="11"/>
      <c r="E121" s="12" t="s">
        <v>4</v>
      </c>
      <c r="F121" s="13"/>
      <c r="G121" s="599"/>
      <c r="H121" s="600"/>
      <c r="I121" s="601"/>
      <c r="J121" s="14" t="s">
        <v>0</v>
      </c>
      <c r="K121" s="15"/>
      <c r="L121" s="15"/>
      <c r="M121" s="16"/>
      <c r="N121" s="104"/>
      <c r="V121" s="127"/>
    </row>
    <row r="122" spans="1:22" ht="21.6" thickTop="1" thickBot="1" x14ac:dyDescent="0.3">
      <c r="A122" s="504">
        <f>A118+1</f>
        <v>27</v>
      </c>
      <c r="B122" s="76" t="s">
        <v>37</v>
      </c>
      <c r="C122" s="76" t="s">
        <v>39</v>
      </c>
      <c r="D122" s="76" t="s">
        <v>24</v>
      </c>
      <c r="E122" s="502" t="s">
        <v>41</v>
      </c>
      <c r="F122" s="502"/>
      <c r="G122" s="502" t="s">
        <v>32</v>
      </c>
      <c r="H122" s="510"/>
      <c r="I122" s="50"/>
      <c r="J122" s="47" t="s">
        <v>2</v>
      </c>
      <c r="K122" s="48"/>
      <c r="L122" s="48"/>
      <c r="M122" s="49"/>
      <c r="N122" s="104"/>
      <c r="V122" s="127"/>
    </row>
    <row r="123" spans="1:22" ht="13.8" thickBot="1" x14ac:dyDescent="0.3">
      <c r="A123" s="505"/>
      <c r="B123" s="9"/>
      <c r="C123" s="9"/>
      <c r="D123" s="122"/>
      <c r="E123" s="9"/>
      <c r="F123" s="9"/>
      <c r="G123" s="602"/>
      <c r="H123" s="603"/>
      <c r="I123" s="604"/>
      <c r="J123" s="45" t="s">
        <v>2</v>
      </c>
      <c r="K123" s="45"/>
      <c r="L123" s="45"/>
      <c r="M123" s="46"/>
      <c r="N123" s="104"/>
      <c r="V123" s="127"/>
    </row>
    <row r="124" spans="1:22" ht="21" thickBot="1" x14ac:dyDescent="0.3">
      <c r="A124" s="505"/>
      <c r="B124" s="77" t="s">
        <v>38</v>
      </c>
      <c r="C124" s="77" t="s">
        <v>40</v>
      </c>
      <c r="D124" s="77" t="s">
        <v>23</v>
      </c>
      <c r="E124" s="503" t="s">
        <v>42</v>
      </c>
      <c r="F124" s="503"/>
      <c r="G124" s="507"/>
      <c r="H124" s="508"/>
      <c r="I124" s="509"/>
      <c r="J124" s="14" t="s">
        <v>1</v>
      </c>
      <c r="K124" s="15"/>
      <c r="L124" s="15"/>
      <c r="M124" s="16"/>
      <c r="N124" s="104"/>
      <c r="V124" s="127"/>
    </row>
    <row r="125" spans="1:22" ht="13.8" thickBot="1" x14ac:dyDescent="0.3">
      <c r="A125" s="506"/>
      <c r="B125" s="10"/>
      <c r="C125" s="10"/>
      <c r="D125" s="11"/>
      <c r="E125" s="12" t="s">
        <v>4</v>
      </c>
      <c r="F125" s="13"/>
      <c r="G125" s="599"/>
      <c r="H125" s="600"/>
      <c r="I125" s="601"/>
      <c r="J125" s="14" t="s">
        <v>0</v>
      </c>
      <c r="K125" s="15"/>
      <c r="L125" s="15"/>
      <c r="M125" s="16"/>
      <c r="N125" s="104"/>
      <c r="V125" s="127"/>
    </row>
    <row r="126" spans="1:22" ht="21.6" thickTop="1" thickBot="1" x14ac:dyDescent="0.3">
      <c r="A126" s="504">
        <f>A122+1</f>
        <v>28</v>
      </c>
      <c r="B126" s="76" t="s">
        <v>37</v>
      </c>
      <c r="C126" s="76" t="s">
        <v>39</v>
      </c>
      <c r="D126" s="76" t="s">
        <v>24</v>
      </c>
      <c r="E126" s="502" t="s">
        <v>41</v>
      </c>
      <c r="F126" s="502"/>
      <c r="G126" s="502" t="s">
        <v>32</v>
      </c>
      <c r="H126" s="510"/>
      <c r="I126" s="50"/>
      <c r="J126" s="47" t="s">
        <v>2</v>
      </c>
      <c r="K126" s="48"/>
      <c r="L126" s="48"/>
      <c r="M126" s="49"/>
      <c r="N126" s="104"/>
      <c r="V126" s="127"/>
    </row>
    <row r="127" spans="1:22" ht="13.8" thickBot="1" x14ac:dyDescent="0.3">
      <c r="A127" s="505"/>
      <c r="B127" s="9"/>
      <c r="C127" s="9"/>
      <c r="D127" s="122"/>
      <c r="E127" s="9"/>
      <c r="F127" s="9"/>
      <c r="G127" s="602"/>
      <c r="H127" s="603"/>
      <c r="I127" s="604"/>
      <c r="J127" s="45" t="s">
        <v>2</v>
      </c>
      <c r="K127" s="45"/>
      <c r="L127" s="45"/>
      <c r="M127" s="46"/>
      <c r="N127" s="104"/>
      <c r="V127" s="127"/>
    </row>
    <row r="128" spans="1:22" ht="21" thickBot="1" x14ac:dyDescent="0.3">
      <c r="A128" s="505"/>
      <c r="B128" s="77" t="s">
        <v>38</v>
      </c>
      <c r="C128" s="77" t="s">
        <v>40</v>
      </c>
      <c r="D128" s="77" t="s">
        <v>23</v>
      </c>
      <c r="E128" s="503" t="s">
        <v>42</v>
      </c>
      <c r="F128" s="503"/>
      <c r="G128" s="507"/>
      <c r="H128" s="508"/>
      <c r="I128" s="509"/>
      <c r="J128" s="14" t="s">
        <v>1</v>
      </c>
      <c r="K128" s="15"/>
      <c r="L128" s="15"/>
      <c r="M128" s="16"/>
      <c r="N128" s="104"/>
      <c r="V128" s="127"/>
    </row>
    <row r="129" spans="1:22" ht="13.8" thickBot="1" x14ac:dyDescent="0.3">
      <c r="A129" s="506"/>
      <c r="B129" s="10"/>
      <c r="C129" s="10"/>
      <c r="D129" s="11"/>
      <c r="E129" s="12" t="s">
        <v>4</v>
      </c>
      <c r="F129" s="13"/>
      <c r="G129" s="599"/>
      <c r="H129" s="600"/>
      <c r="I129" s="601"/>
      <c r="J129" s="14" t="s">
        <v>0</v>
      </c>
      <c r="K129" s="15"/>
      <c r="L129" s="15"/>
      <c r="M129" s="16"/>
      <c r="N129" s="104"/>
      <c r="V129" s="127"/>
    </row>
    <row r="130" spans="1:22" ht="21.6" thickTop="1" thickBot="1" x14ac:dyDescent="0.3">
      <c r="A130" s="504">
        <f>A126+1</f>
        <v>29</v>
      </c>
      <c r="B130" s="76" t="s">
        <v>37</v>
      </c>
      <c r="C130" s="76" t="s">
        <v>39</v>
      </c>
      <c r="D130" s="76" t="s">
        <v>24</v>
      </c>
      <c r="E130" s="502" t="s">
        <v>41</v>
      </c>
      <c r="F130" s="502"/>
      <c r="G130" s="502" t="s">
        <v>32</v>
      </c>
      <c r="H130" s="510"/>
      <c r="I130" s="50"/>
      <c r="J130" s="47" t="s">
        <v>2</v>
      </c>
      <c r="K130" s="48"/>
      <c r="L130" s="48"/>
      <c r="M130" s="49"/>
      <c r="N130" s="104"/>
      <c r="V130" s="127"/>
    </row>
    <row r="131" spans="1:22" ht="13.8" thickBot="1" x14ac:dyDescent="0.3">
      <c r="A131" s="505"/>
      <c r="B131" s="9"/>
      <c r="C131" s="9"/>
      <c r="D131" s="122"/>
      <c r="E131" s="9"/>
      <c r="F131" s="9"/>
      <c r="G131" s="602"/>
      <c r="H131" s="603"/>
      <c r="I131" s="604"/>
      <c r="J131" s="45" t="s">
        <v>2</v>
      </c>
      <c r="K131" s="45"/>
      <c r="L131" s="45"/>
      <c r="M131" s="46"/>
      <c r="N131" s="104"/>
      <c r="V131" s="127"/>
    </row>
    <row r="132" spans="1:22" ht="21" thickBot="1" x14ac:dyDescent="0.3">
      <c r="A132" s="505"/>
      <c r="B132" s="77" t="s">
        <v>38</v>
      </c>
      <c r="C132" s="77" t="s">
        <v>40</v>
      </c>
      <c r="D132" s="77" t="s">
        <v>23</v>
      </c>
      <c r="E132" s="503" t="s">
        <v>42</v>
      </c>
      <c r="F132" s="503"/>
      <c r="G132" s="507"/>
      <c r="H132" s="508"/>
      <c r="I132" s="509"/>
      <c r="J132" s="14" t="s">
        <v>1</v>
      </c>
      <c r="K132" s="15"/>
      <c r="L132" s="15"/>
      <c r="M132" s="16"/>
      <c r="N132" s="104"/>
      <c r="V132" s="127"/>
    </row>
    <row r="133" spans="1:22" ht="13.8" thickBot="1" x14ac:dyDescent="0.3">
      <c r="A133" s="506"/>
      <c r="B133" s="10"/>
      <c r="C133" s="10"/>
      <c r="D133" s="11"/>
      <c r="E133" s="12" t="s">
        <v>4</v>
      </c>
      <c r="F133" s="13"/>
      <c r="G133" s="599"/>
      <c r="H133" s="600"/>
      <c r="I133" s="601"/>
      <c r="J133" s="14" t="s">
        <v>0</v>
      </c>
      <c r="K133" s="15"/>
      <c r="L133" s="15"/>
      <c r="M133" s="16"/>
      <c r="N133" s="104"/>
      <c r="V133" s="127"/>
    </row>
    <row r="134" spans="1:22" ht="21.6" thickTop="1" thickBot="1" x14ac:dyDescent="0.3">
      <c r="A134" s="504">
        <f>A130+1</f>
        <v>30</v>
      </c>
      <c r="B134" s="76" t="s">
        <v>37</v>
      </c>
      <c r="C134" s="76" t="s">
        <v>39</v>
      </c>
      <c r="D134" s="76" t="s">
        <v>24</v>
      </c>
      <c r="E134" s="502" t="s">
        <v>41</v>
      </c>
      <c r="F134" s="502"/>
      <c r="G134" s="502" t="s">
        <v>32</v>
      </c>
      <c r="H134" s="510"/>
      <c r="I134" s="50"/>
      <c r="J134" s="47" t="s">
        <v>2</v>
      </c>
      <c r="K134" s="48"/>
      <c r="L134" s="48"/>
      <c r="M134" s="49"/>
      <c r="N134" s="104"/>
      <c r="V134" s="127"/>
    </row>
    <row r="135" spans="1:22" ht="13.8" thickBot="1" x14ac:dyDescent="0.3">
      <c r="A135" s="505"/>
      <c r="B135" s="9"/>
      <c r="C135" s="9"/>
      <c r="D135" s="122"/>
      <c r="E135" s="9"/>
      <c r="F135" s="9"/>
      <c r="G135" s="602"/>
      <c r="H135" s="603"/>
      <c r="I135" s="604"/>
      <c r="J135" s="45" t="s">
        <v>2</v>
      </c>
      <c r="K135" s="45"/>
      <c r="L135" s="45"/>
      <c r="M135" s="46"/>
      <c r="N135" s="104"/>
      <c r="V135" s="127"/>
    </row>
    <row r="136" spans="1:22" ht="21" thickBot="1" x14ac:dyDescent="0.3">
      <c r="A136" s="505"/>
      <c r="B136" s="77" t="s">
        <v>38</v>
      </c>
      <c r="C136" s="77" t="s">
        <v>40</v>
      </c>
      <c r="D136" s="77" t="s">
        <v>23</v>
      </c>
      <c r="E136" s="503" t="s">
        <v>42</v>
      </c>
      <c r="F136" s="503"/>
      <c r="G136" s="507"/>
      <c r="H136" s="508"/>
      <c r="I136" s="509"/>
      <c r="J136" s="14" t="s">
        <v>1</v>
      </c>
      <c r="K136" s="15"/>
      <c r="L136" s="15"/>
      <c r="M136" s="16"/>
      <c r="N136" s="104"/>
      <c r="V136" s="127"/>
    </row>
    <row r="137" spans="1:22" ht="13.8" thickBot="1" x14ac:dyDescent="0.3">
      <c r="A137" s="506"/>
      <c r="B137" s="10"/>
      <c r="C137" s="10"/>
      <c r="D137" s="11"/>
      <c r="E137" s="12" t="s">
        <v>4</v>
      </c>
      <c r="F137" s="13"/>
      <c r="G137" s="599"/>
      <c r="H137" s="600"/>
      <c r="I137" s="601"/>
      <c r="J137" s="14" t="s">
        <v>0</v>
      </c>
      <c r="K137" s="15"/>
      <c r="L137" s="15"/>
      <c r="M137" s="16"/>
      <c r="N137" s="104"/>
      <c r="V137" s="127"/>
    </row>
    <row r="138" spans="1:22" ht="21.6" thickTop="1" thickBot="1" x14ac:dyDescent="0.3">
      <c r="A138" s="504">
        <f>A134+1</f>
        <v>31</v>
      </c>
      <c r="B138" s="76" t="s">
        <v>37</v>
      </c>
      <c r="C138" s="76" t="s">
        <v>39</v>
      </c>
      <c r="D138" s="76" t="s">
        <v>24</v>
      </c>
      <c r="E138" s="502" t="s">
        <v>41</v>
      </c>
      <c r="F138" s="502"/>
      <c r="G138" s="502" t="s">
        <v>32</v>
      </c>
      <c r="H138" s="510"/>
      <c r="I138" s="50"/>
      <c r="J138" s="47" t="s">
        <v>2</v>
      </c>
      <c r="K138" s="48"/>
      <c r="L138" s="48"/>
      <c r="M138" s="49"/>
      <c r="N138" s="104"/>
      <c r="V138" s="127"/>
    </row>
    <row r="139" spans="1:22" ht="13.8" thickBot="1" x14ac:dyDescent="0.3">
      <c r="A139" s="505"/>
      <c r="B139" s="9"/>
      <c r="C139" s="9"/>
      <c r="D139" s="122"/>
      <c r="E139" s="9"/>
      <c r="F139" s="9"/>
      <c r="G139" s="602"/>
      <c r="H139" s="603"/>
      <c r="I139" s="604"/>
      <c r="J139" s="45" t="s">
        <v>2</v>
      </c>
      <c r="K139" s="45"/>
      <c r="L139" s="45"/>
      <c r="M139" s="46"/>
      <c r="N139" s="104"/>
      <c r="V139" s="127"/>
    </row>
    <row r="140" spans="1:22" ht="21" thickBot="1" x14ac:dyDescent="0.3">
      <c r="A140" s="505"/>
      <c r="B140" s="77" t="s">
        <v>38</v>
      </c>
      <c r="C140" s="77" t="s">
        <v>40</v>
      </c>
      <c r="D140" s="77" t="s">
        <v>23</v>
      </c>
      <c r="E140" s="503" t="s">
        <v>42</v>
      </c>
      <c r="F140" s="503"/>
      <c r="G140" s="507"/>
      <c r="H140" s="508"/>
      <c r="I140" s="509"/>
      <c r="J140" s="14" t="s">
        <v>1</v>
      </c>
      <c r="K140" s="15"/>
      <c r="L140" s="15"/>
      <c r="M140" s="16"/>
      <c r="N140" s="104"/>
      <c r="V140" s="127"/>
    </row>
    <row r="141" spans="1:22" ht="13.8" thickBot="1" x14ac:dyDescent="0.3">
      <c r="A141" s="506"/>
      <c r="B141" s="10"/>
      <c r="C141" s="10"/>
      <c r="D141" s="11"/>
      <c r="E141" s="12" t="s">
        <v>4</v>
      </c>
      <c r="F141" s="13"/>
      <c r="G141" s="599"/>
      <c r="H141" s="600"/>
      <c r="I141" s="601"/>
      <c r="J141" s="14" t="s">
        <v>0</v>
      </c>
      <c r="K141" s="15"/>
      <c r="L141" s="15"/>
      <c r="M141" s="16"/>
      <c r="N141" s="104"/>
      <c r="V141" s="127"/>
    </row>
    <row r="142" spans="1:22" ht="21.6" thickTop="1" thickBot="1" x14ac:dyDescent="0.3">
      <c r="A142" s="504">
        <f>A138+1</f>
        <v>32</v>
      </c>
      <c r="B142" s="76" t="s">
        <v>37</v>
      </c>
      <c r="C142" s="76" t="s">
        <v>39</v>
      </c>
      <c r="D142" s="76" t="s">
        <v>24</v>
      </c>
      <c r="E142" s="502" t="s">
        <v>41</v>
      </c>
      <c r="F142" s="502"/>
      <c r="G142" s="502" t="s">
        <v>32</v>
      </c>
      <c r="H142" s="510"/>
      <c r="I142" s="50"/>
      <c r="J142" s="47" t="s">
        <v>2</v>
      </c>
      <c r="K142" s="48"/>
      <c r="L142" s="48"/>
      <c r="M142" s="49"/>
      <c r="N142" s="104"/>
      <c r="V142" s="127"/>
    </row>
    <row r="143" spans="1:22" ht="13.8" thickBot="1" x14ac:dyDescent="0.3">
      <c r="A143" s="505"/>
      <c r="B143" s="9"/>
      <c r="C143" s="9"/>
      <c r="D143" s="122"/>
      <c r="E143" s="9"/>
      <c r="F143" s="9"/>
      <c r="G143" s="602"/>
      <c r="H143" s="603"/>
      <c r="I143" s="604"/>
      <c r="J143" s="45" t="s">
        <v>2</v>
      </c>
      <c r="K143" s="45"/>
      <c r="L143" s="45"/>
      <c r="M143" s="46"/>
      <c r="N143" s="104"/>
      <c r="V143" s="127"/>
    </row>
    <row r="144" spans="1:22" ht="21" thickBot="1" x14ac:dyDescent="0.3">
      <c r="A144" s="505"/>
      <c r="B144" s="77" t="s">
        <v>38</v>
      </c>
      <c r="C144" s="77" t="s">
        <v>40</v>
      </c>
      <c r="D144" s="77" t="s">
        <v>23</v>
      </c>
      <c r="E144" s="503" t="s">
        <v>42</v>
      </c>
      <c r="F144" s="503"/>
      <c r="G144" s="507"/>
      <c r="H144" s="508"/>
      <c r="I144" s="509"/>
      <c r="J144" s="14" t="s">
        <v>1</v>
      </c>
      <c r="K144" s="15"/>
      <c r="L144" s="15"/>
      <c r="M144" s="16"/>
      <c r="N144" s="104"/>
      <c r="V144" s="127"/>
    </row>
    <row r="145" spans="1:22" ht="13.8" thickBot="1" x14ac:dyDescent="0.3">
      <c r="A145" s="506"/>
      <c r="B145" s="10"/>
      <c r="C145" s="10"/>
      <c r="D145" s="11"/>
      <c r="E145" s="12" t="s">
        <v>4</v>
      </c>
      <c r="F145" s="13"/>
      <c r="G145" s="599"/>
      <c r="H145" s="600"/>
      <c r="I145" s="601"/>
      <c r="J145" s="14" t="s">
        <v>0</v>
      </c>
      <c r="K145" s="15"/>
      <c r="L145" s="15"/>
      <c r="M145" s="16"/>
      <c r="N145" s="104"/>
      <c r="V145" s="127"/>
    </row>
    <row r="146" spans="1:22" ht="21.6" thickTop="1" thickBot="1" x14ac:dyDescent="0.3">
      <c r="A146" s="504">
        <f>A142+1</f>
        <v>33</v>
      </c>
      <c r="B146" s="76" t="s">
        <v>37</v>
      </c>
      <c r="C146" s="76" t="s">
        <v>39</v>
      </c>
      <c r="D146" s="76" t="s">
        <v>24</v>
      </c>
      <c r="E146" s="502" t="s">
        <v>41</v>
      </c>
      <c r="F146" s="502"/>
      <c r="G146" s="502" t="s">
        <v>32</v>
      </c>
      <c r="H146" s="510"/>
      <c r="I146" s="50"/>
      <c r="J146" s="47" t="s">
        <v>2</v>
      </c>
      <c r="K146" s="48"/>
      <c r="L146" s="48"/>
      <c r="M146" s="49"/>
      <c r="N146" s="104"/>
      <c r="V146" s="127"/>
    </row>
    <row r="147" spans="1:22" ht="13.8" thickBot="1" x14ac:dyDescent="0.3">
      <c r="A147" s="505"/>
      <c r="B147" s="9"/>
      <c r="C147" s="9"/>
      <c r="D147" s="122"/>
      <c r="E147" s="9"/>
      <c r="F147" s="9"/>
      <c r="G147" s="602"/>
      <c r="H147" s="603"/>
      <c r="I147" s="604"/>
      <c r="J147" s="45" t="s">
        <v>2</v>
      </c>
      <c r="K147" s="45"/>
      <c r="L147" s="45"/>
      <c r="M147" s="46"/>
      <c r="N147" s="104"/>
      <c r="V147" s="127"/>
    </row>
    <row r="148" spans="1:22" ht="21" thickBot="1" x14ac:dyDescent="0.3">
      <c r="A148" s="505"/>
      <c r="B148" s="77" t="s">
        <v>38</v>
      </c>
      <c r="C148" s="77" t="s">
        <v>40</v>
      </c>
      <c r="D148" s="77" t="s">
        <v>23</v>
      </c>
      <c r="E148" s="503" t="s">
        <v>42</v>
      </c>
      <c r="F148" s="503"/>
      <c r="G148" s="507"/>
      <c r="H148" s="508"/>
      <c r="I148" s="509"/>
      <c r="J148" s="14" t="s">
        <v>1</v>
      </c>
      <c r="K148" s="15"/>
      <c r="L148" s="15"/>
      <c r="M148" s="16"/>
      <c r="N148" s="104"/>
      <c r="V148" s="127"/>
    </row>
    <row r="149" spans="1:22" ht="13.8" thickBot="1" x14ac:dyDescent="0.3">
      <c r="A149" s="506"/>
      <c r="B149" s="10"/>
      <c r="C149" s="10"/>
      <c r="D149" s="11"/>
      <c r="E149" s="12" t="s">
        <v>4</v>
      </c>
      <c r="F149" s="13"/>
      <c r="G149" s="599"/>
      <c r="H149" s="600"/>
      <c r="I149" s="601"/>
      <c r="J149" s="14" t="s">
        <v>0</v>
      </c>
      <c r="K149" s="15"/>
      <c r="L149" s="15"/>
      <c r="M149" s="16"/>
      <c r="N149" s="104"/>
      <c r="V149" s="127"/>
    </row>
    <row r="150" spans="1:22" ht="21.6" thickTop="1" thickBot="1" x14ac:dyDescent="0.3">
      <c r="A150" s="504">
        <f>A146+1</f>
        <v>34</v>
      </c>
      <c r="B150" s="76" t="s">
        <v>37</v>
      </c>
      <c r="C150" s="76" t="s">
        <v>39</v>
      </c>
      <c r="D150" s="76" t="s">
        <v>24</v>
      </c>
      <c r="E150" s="502" t="s">
        <v>41</v>
      </c>
      <c r="F150" s="502"/>
      <c r="G150" s="502" t="s">
        <v>32</v>
      </c>
      <c r="H150" s="510"/>
      <c r="I150" s="50"/>
      <c r="J150" s="47" t="s">
        <v>2</v>
      </c>
      <c r="K150" s="48"/>
      <c r="L150" s="48"/>
      <c r="M150" s="49"/>
      <c r="N150" s="104"/>
      <c r="V150" s="127"/>
    </row>
    <row r="151" spans="1:22" ht="13.8" thickBot="1" x14ac:dyDescent="0.3">
      <c r="A151" s="505"/>
      <c r="B151" s="9"/>
      <c r="C151" s="9"/>
      <c r="D151" s="122"/>
      <c r="E151" s="9"/>
      <c r="F151" s="9"/>
      <c r="G151" s="602"/>
      <c r="H151" s="603"/>
      <c r="I151" s="604"/>
      <c r="J151" s="45" t="s">
        <v>2</v>
      </c>
      <c r="K151" s="45"/>
      <c r="L151" s="45"/>
      <c r="M151" s="46"/>
      <c r="N151" s="104"/>
      <c r="V151" s="127"/>
    </row>
    <row r="152" spans="1:22" ht="21" thickBot="1" x14ac:dyDescent="0.3">
      <c r="A152" s="505"/>
      <c r="B152" s="77" t="s">
        <v>38</v>
      </c>
      <c r="C152" s="77" t="s">
        <v>40</v>
      </c>
      <c r="D152" s="77" t="s">
        <v>23</v>
      </c>
      <c r="E152" s="503" t="s">
        <v>42</v>
      </c>
      <c r="F152" s="503"/>
      <c r="G152" s="507"/>
      <c r="H152" s="508"/>
      <c r="I152" s="509"/>
      <c r="J152" s="14" t="s">
        <v>1</v>
      </c>
      <c r="K152" s="15"/>
      <c r="L152" s="15"/>
      <c r="M152" s="16"/>
      <c r="N152" s="104"/>
      <c r="V152" s="127"/>
    </row>
    <row r="153" spans="1:22" ht="13.8" thickBot="1" x14ac:dyDescent="0.3">
      <c r="A153" s="506"/>
      <c r="B153" s="10"/>
      <c r="C153" s="10"/>
      <c r="D153" s="11"/>
      <c r="E153" s="12" t="s">
        <v>4</v>
      </c>
      <c r="F153" s="13"/>
      <c r="G153" s="599"/>
      <c r="H153" s="600"/>
      <c r="I153" s="601"/>
      <c r="J153" s="14" t="s">
        <v>0</v>
      </c>
      <c r="K153" s="15"/>
      <c r="L153" s="15"/>
      <c r="M153" s="16"/>
      <c r="N153" s="104"/>
      <c r="V153" s="127"/>
    </row>
    <row r="154" spans="1:22" ht="21.6" thickTop="1" thickBot="1" x14ac:dyDescent="0.3">
      <c r="A154" s="504">
        <f>A150+1</f>
        <v>35</v>
      </c>
      <c r="B154" s="76" t="s">
        <v>37</v>
      </c>
      <c r="C154" s="76" t="s">
        <v>39</v>
      </c>
      <c r="D154" s="76" t="s">
        <v>24</v>
      </c>
      <c r="E154" s="502" t="s">
        <v>41</v>
      </c>
      <c r="F154" s="502"/>
      <c r="G154" s="502" t="s">
        <v>32</v>
      </c>
      <c r="H154" s="510"/>
      <c r="I154" s="50"/>
      <c r="J154" s="47" t="s">
        <v>2</v>
      </c>
      <c r="K154" s="48"/>
      <c r="L154" s="48"/>
      <c r="M154" s="49"/>
      <c r="N154" s="104"/>
      <c r="V154" s="127"/>
    </row>
    <row r="155" spans="1:22" ht="13.8" thickBot="1" x14ac:dyDescent="0.3">
      <c r="A155" s="505"/>
      <c r="B155" s="9"/>
      <c r="C155" s="9"/>
      <c r="D155" s="122"/>
      <c r="E155" s="9"/>
      <c r="F155" s="9"/>
      <c r="G155" s="602"/>
      <c r="H155" s="603"/>
      <c r="I155" s="604"/>
      <c r="J155" s="45" t="s">
        <v>2</v>
      </c>
      <c r="K155" s="45"/>
      <c r="L155" s="45"/>
      <c r="M155" s="46"/>
      <c r="N155" s="104"/>
      <c r="V155" s="127"/>
    </row>
    <row r="156" spans="1:22" ht="21" thickBot="1" x14ac:dyDescent="0.3">
      <c r="A156" s="505"/>
      <c r="B156" s="77" t="s">
        <v>38</v>
      </c>
      <c r="C156" s="77" t="s">
        <v>40</v>
      </c>
      <c r="D156" s="77" t="s">
        <v>23</v>
      </c>
      <c r="E156" s="503" t="s">
        <v>42</v>
      </c>
      <c r="F156" s="503"/>
      <c r="G156" s="507"/>
      <c r="H156" s="508"/>
      <c r="I156" s="509"/>
      <c r="J156" s="14" t="s">
        <v>1</v>
      </c>
      <c r="K156" s="15"/>
      <c r="L156" s="15"/>
      <c r="M156" s="16"/>
      <c r="N156" s="104"/>
      <c r="V156" s="127"/>
    </row>
    <row r="157" spans="1:22" ht="13.8" thickBot="1" x14ac:dyDescent="0.3">
      <c r="A157" s="506"/>
      <c r="B157" s="10"/>
      <c r="C157" s="10"/>
      <c r="D157" s="11"/>
      <c r="E157" s="12" t="s">
        <v>4</v>
      </c>
      <c r="F157" s="13"/>
      <c r="G157" s="599"/>
      <c r="H157" s="600"/>
      <c r="I157" s="601"/>
      <c r="J157" s="14" t="s">
        <v>0</v>
      </c>
      <c r="K157" s="15"/>
      <c r="L157" s="15"/>
      <c r="M157" s="16"/>
      <c r="N157" s="104"/>
      <c r="V157" s="127"/>
    </row>
    <row r="158" spans="1:22" ht="21.6" thickTop="1" thickBot="1" x14ac:dyDescent="0.3">
      <c r="A158" s="504">
        <f>A154+1</f>
        <v>36</v>
      </c>
      <c r="B158" s="76" t="s">
        <v>37</v>
      </c>
      <c r="C158" s="76" t="s">
        <v>39</v>
      </c>
      <c r="D158" s="76" t="s">
        <v>24</v>
      </c>
      <c r="E158" s="502" t="s">
        <v>41</v>
      </c>
      <c r="F158" s="502"/>
      <c r="G158" s="502" t="s">
        <v>32</v>
      </c>
      <c r="H158" s="510"/>
      <c r="I158" s="50"/>
      <c r="J158" s="47" t="s">
        <v>2</v>
      </c>
      <c r="K158" s="48"/>
      <c r="L158" s="48"/>
      <c r="M158" s="49"/>
      <c r="N158" s="104"/>
      <c r="V158" s="127"/>
    </row>
    <row r="159" spans="1:22" ht="13.8" thickBot="1" x14ac:dyDescent="0.3">
      <c r="A159" s="505"/>
      <c r="B159" s="9"/>
      <c r="C159" s="9"/>
      <c r="D159" s="122"/>
      <c r="E159" s="9"/>
      <c r="F159" s="9"/>
      <c r="G159" s="602"/>
      <c r="H159" s="603"/>
      <c r="I159" s="604"/>
      <c r="J159" s="45" t="s">
        <v>2</v>
      </c>
      <c r="K159" s="45"/>
      <c r="L159" s="45"/>
      <c r="M159" s="46"/>
      <c r="N159" s="104"/>
      <c r="V159" s="127"/>
    </row>
    <row r="160" spans="1:22" ht="21" thickBot="1" x14ac:dyDescent="0.3">
      <c r="A160" s="505"/>
      <c r="B160" s="77" t="s">
        <v>38</v>
      </c>
      <c r="C160" s="77" t="s">
        <v>40</v>
      </c>
      <c r="D160" s="77" t="s">
        <v>23</v>
      </c>
      <c r="E160" s="503" t="s">
        <v>42</v>
      </c>
      <c r="F160" s="503"/>
      <c r="G160" s="507"/>
      <c r="H160" s="508"/>
      <c r="I160" s="509"/>
      <c r="J160" s="14" t="s">
        <v>1</v>
      </c>
      <c r="K160" s="15"/>
      <c r="L160" s="15"/>
      <c r="M160" s="16"/>
      <c r="N160" s="104"/>
      <c r="V160" s="127"/>
    </row>
    <row r="161" spans="1:22" ht="13.8" thickBot="1" x14ac:dyDescent="0.3">
      <c r="A161" s="506"/>
      <c r="B161" s="10"/>
      <c r="C161" s="10"/>
      <c r="D161" s="11"/>
      <c r="E161" s="12" t="s">
        <v>4</v>
      </c>
      <c r="F161" s="13"/>
      <c r="G161" s="599"/>
      <c r="H161" s="600"/>
      <c r="I161" s="601"/>
      <c r="J161" s="14" t="s">
        <v>0</v>
      </c>
      <c r="K161" s="15"/>
      <c r="L161" s="15"/>
      <c r="M161" s="16"/>
      <c r="N161" s="104"/>
      <c r="V161" s="127"/>
    </row>
    <row r="162" spans="1:22" ht="21.6" thickTop="1" thickBot="1" x14ac:dyDescent="0.3">
      <c r="A162" s="504">
        <f>A158+1</f>
        <v>37</v>
      </c>
      <c r="B162" s="76" t="s">
        <v>37</v>
      </c>
      <c r="C162" s="76" t="s">
        <v>39</v>
      </c>
      <c r="D162" s="76" t="s">
        <v>24</v>
      </c>
      <c r="E162" s="502" t="s">
        <v>41</v>
      </c>
      <c r="F162" s="502"/>
      <c r="G162" s="502" t="s">
        <v>32</v>
      </c>
      <c r="H162" s="510"/>
      <c r="I162" s="50"/>
      <c r="J162" s="47" t="s">
        <v>2</v>
      </c>
      <c r="K162" s="48"/>
      <c r="L162" s="48"/>
      <c r="M162" s="49"/>
      <c r="N162" s="104"/>
      <c r="V162" s="127"/>
    </row>
    <row r="163" spans="1:22" ht="13.8" thickBot="1" x14ac:dyDescent="0.3">
      <c r="A163" s="505"/>
      <c r="B163" s="9"/>
      <c r="C163" s="9"/>
      <c r="D163" s="122"/>
      <c r="E163" s="9"/>
      <c r="F163" s="9"/>
      <c r="G163" s="602"/>
      <c r="H163" s="603"/>
      <c r="I163" s="604"/>
      <c r="J163" s="45" t="s">
        <v>2</v>
      </c>
      <c r="K163" s="45"/>
      <c r="L163" s="45"/>
      <c r="M163" s="46"/>
      <c r="N163" s="104"/>
      <c r="V163" s="127"/>
    </row>
    <row r="164" spans="1:22" ht="21" thickBot="1" x14ac:dyDescent="0.3">
      <c r="A164" s="505"/>
      <c r="B164" s="77" t="s">
        <v>38</v>
      </c>
      <c r="C164" s="77" t="s">
        <v>40</v>
      </c>
      <c r="D164" s="77" t="s">
        <v>23</v>
      </c>
      <c r="E164" s="503" t="s">
        <v>42</v>
      </c>
      <c r="F164" s="503"/>
      <c r="G164" s="507"/>
      <c r="H164" s="508"/>
      <c r="I164" s="509"/>
      <c r="J164" s="14" t="s">
        <v>1</v>
      </c>
      <c r="K164" s="15"/>
      <c r="L164" s="15"/>
      <c r="M164" s="16"/>
      <c r="N164" s="104"/>
      <c r="V164" s="127"/>
    </row>
    <row r="165" spans="1:22" ht="13.8" thickBot="1" x14ac:dyDescent="0.3">
      <c r="A165" s="506"/>
      <c r="B165" s="10"/>
      <c r="C165" s="10"/>
      <c r="D165" s="11"/>
      <c r="E165" s="12" t="s">
        <v>4</v>
      </c>
      <c r="F165" s="13"/>
      <c r="G165" s="599"/>
      <c r="H165" s="600"/>
      <c r="I165" s="601"/>
      <c r="J165" s="14" t="s">
        <v>0</v>
      </c>
      <c r="K165" s="15"/>
      <c r="L165" s="15"/>
      <c r="M165" s="16"/>
      <c r="N165" s="104"/>
      <c r="V165" s="127"/>
    </row>
    <row r="166" spans="1:22" ht="21.6" thickTop="1" thickBot="1" x14ac:dyDescent="0.3">
      <c r="A166" s="504">
        <f>A162+1</f>
        <v>38</v>
      </c>
      <c r="B166" s="76" t="s">
        <v>37</v>
      </c>
      <c r="C166" s="76" t="s">
        <v>39</v>
      </c>
      <c r="D166" s="76" t="s">
        <v>24</v>
      </c>
      <c r="E166" s="502" t="s">
        <v>41</v>
      </c>
      <c r="F166" s="502"/>
      <c r="G166" s="502" t="s">
        <v>32</v>
      </c>
      <c r="H166" s="510"/>
      <c r="I166" s="50"/>
      <c r="J166" s="47" t="s">
        <v>2</v>
      </c>
      <c r="K166" s="48"/>
      <c r="L166" s="48"/>
      <c r="M166" s="49"/>
      <c r="N166" s="104"/>
      <c r="V166" s="127"/>
    </row>
    <row r="167" spans="1:22" ht="13.8" thickBot="1" x14ac:dyDescent="0.3">
      <c r="A167" s="505"/>
      <c r="B167" s="9"/>
      <c r="C167" s="9"/>
      <c r="D167" s="122"/>
      <c r="E167" s="9"/>
      <c r="F167" s="9"/>
      <c r="G167" s="602"/>
      <c r="H167" s="603"/>
      <c r="I167" s="604"/>
      <c r="J167" s="45" t="s">
        <v>2</v>
      </c>
      <c r="K167" s="45"/>
      <c r="L167" s="45"/>
      <c r="M167" s="46"/>
      <c r="N167" s="104"/>
      <c r="V167" s="127"/>
    </row>
    <row r="168" spans="1:22" ht="21" thickBot="1" x14ac:dyDescent="0.3">
      <c r="A168" s="505"/>
      <c r="B168" s="77" t="s">
        <v>38</v>
      </c>
      <c r="C168" s="77" t="s">
        <v>40</v>
      </c>
      <c r="D168" s="77" t="s">
        <v>23</v>
      </c>
      <c r="E168" s="503" t="s">
        <v>42</v>
      </c>
      <c r="F168" s="503"/>
      <c r="G168" s="507"/>
      <c r="H168" s="508"/>
      <c r="I168" s="509"/>
      <c r="J168" s="14" t="s">
        <v>1</v>
      </c>
      <c r="K168" s="15"/>
      <c r="L168" s="15"/>
      <c r="M168" s="16"/>
      <c r="N168" s="104"/>
      <c r="V168" s="127"/>
    </row>
    <row r="169" spans="1:22" ht="13.8" thickBot="1" x14ac:dyDescent="0.3">
      <c r="A169" s="506"/>
      <c r="B169" s="10"/>
      <c r="C169" s="10"/>
      <c r="D169" s="11"/>
      <c r="E169" s="12" t="s">
        <v>4</v>
      </c>
      <c r="F169" s="13"/>
      <c r="G169" s="599"/>
      <c r="H169" s="600"/>
      <c r="I169" s="601"/>
      <c r="J169" s="14" t="s">
        <v>0</v>
      </c>
      <c r="K169" s="15"/>
      <c r="L169" s="15"/>
      <c r="M169" s="16"/>
      <c r="N169" s="104"/>
      <c r="V169" s="127"/>
    </row>
    <row r="170" spans="1:22" ht="21.6" thickTop="1" thickBot="1" x14ac:dyDescent="0.3">
      <c r="A170" s="504">
        <f>A166+1</f>
        <v>39</v>
      </c>
      <c r="B170" s="76" t="s">
        <v>37</v>
      </c>
      <c r="C170" s="76" t="s">
        <v>39</v>
      </c>
      <c r="D170" s="76" t="s">
        <v>24</v>
      </c>
      <c r="E170" s="502" t="s">
        <v>41</v>
      </c>
      <c r="F170" s="502"/>
      <c r="G170" s="502" t="s">
        <v>32</v>
      </c>
      <c r="H170" s="510"/>
      <c r="I170" s="50"/>
      <c r="J170" s="47" t="s">
        <v>2</v>
      </c>
      <c r="K170" s="48"/>
      <c r="L170" s="48"/>
      <c r="M170" s="49"/>
      <c r="N170" s="104"/>
      <c r="V170" s="127"/>
    </row>
    <row r="171" spans="1:22" ht="13.8" thickBot="1" x14ac:dyDescent="0.3">
      <c r="A171" s="505"/>
      <c r="B171" s="9"/>
      <c r="C171" s="9"/>
      <c r="D171" s="122"/>
      <c r="E171" s="9"/>
      <c r="F171" s="9"/>
      <c r="G171" s="602"/>
      <c r="H171" s="603"/>
      <c r="I171" s="604"/>
      <c r="J171" s="45" t="s">
        <v>2</v>
      </c>
      <c r="K171" s="45"/>
      <c r="L171" s="45"/>
      <c r="M171" s="46"/>
      <c r="N171" s="104"/>
      <c r="V171" s="127"/>
    </row>
    <row r="172" spans="1:22" ht="21" thickBot="1" x14ac:dyDescent="0.3">
      <c r="A172" s="505"/>
      <c r="B172" s="77" t="s">
        <v>38</v>
      </c>
      <c r="C172" s="77" t="s">
        <v>40</v>
      </c>
      <c r="D172" s="77" t="s">
        <v>23</v>
      </c>
      <c r="E172" s="503" t="s">
        <v>42</v>
      </c>
      <c r="F172" s="503"/>
      <c r="G172" s="507"/>
      <c r="H172" s="508"/>
      <c r="I172" s="509"/>
      <c r="J172" s="14" t="s">
        <v>1</v>
      </c>
      <c r="K172" s="15"/>
      <c r="L172" s="15"/>
      <c r="M172" s="16"/>
      <c r="N172" s="104"/>
      <c r="V172" s="127"/>
    </row>
    <row r="173" spans="1:22" ht="13.8" thickBot="1" x14ac:dyDescent="0.3">
      <c r="A173" s="506"/>
      <c r="B173" s="10"/>
      <c r="C173" s="10"/>
      <c r="D173" s="11"/>
      <c r="E173" s="12" t="s">
        <v>4</v>
      </c>
      <c r="F173" s="13"/>
      <c r="G173" s="599"/>
      <c r="H173" s="600"/>
      <c r="I173" s="601"/>
      <c r="J173" s="14" t="s">
        <v>0</v>
      </c>
      <c r="K173" s="15"/>
      <c r="L173" s="15"/>
      <c r="M173" s="16"/>
      <c r="N173" s="104"/>
      <c r="V173" s="127"/>
    </row>
    <row r="174" spans="1:22" ht="21.6" thickTop="1" thickBot="1" x14ac:dyDescent="0.3">
      <c r="A174" s="504">
        <f>A170+1</f>
        <v>40</v>
      </c>
      <c r="B174" s="76" t="s">
        <v>37</v>
      </c>
      <c r="C174" s="76" t="s">
        <v>39</v>
      </c>
      <c r="D174" s="76" t="s">
        <v>24</v>
      </c>
      <c r="E174" s="502" t="s">
        <v>41</v>
      </c>
      <c r="F174" s="502"/>
      <c r="G174" s="502" t="s">
        <v>32</v>
      </c>
      <c r="H174" s="510"/>
      <c r="I174" s="50"/>
      <c r="J174" s="47" t="s">
        <v>2</v>
      </c>
      <c r="K174" s="48"/>
      <c r="L174" s="48"/>
      <c r="M174" s="49"/>
      <c r="N174" s="104"/>
      <c r="V174" s="127"/>
    </row>
    <row r="175" spans="1:22" ht="13.8" thickBot="1" x14ac:dyDescent="0.3">
      <c r="A175" s="505"/>
      <c r="B175" s="9"/>
      <c r="C175" s="9"/>
      <c r="D175" s="122"/>
      <c r="E175" s="9"/>
      <c r="F175" s="9"/>
      <c r="G175" s="602"/>
      <c r="H175" s="603"/>
      <c r="I175" s="604"/>
      <c r="J175" s="45" t="s">
        <v>2</v>
      </c>
      <c r="K175" s="45"/>
      <c r="L175" s="45"/>
      <c r="M175" s="46"/>
      <c r="N175" s="104"/>
      <c r="V175" s="127"/>
    </row>
    <row r="176" spans="1:22" ht="21" thickBot="1" x14ac:dyDescent="0.3">
      <c r="A176" s="505"/>
      <c r="B176" s="77" t="s">
        <v>38</v>
      </c>
      <c r="C176" s="77" t="s">
        <v>40</v>
      </c>
      <c r="D176" s="77" t="s">
        <v>23</v>
      </c>
      <c r="E176" s="503" t="s">
        <v>42</v>
      </c>
      <c r="F176" s="503"/>
      <c r="G176" s="507"/>
      <c r="H176" s="508"/>
      <c r="I176" s="509"/>
      <c r="J176" s="14" t="s">
        <v>1</v>
      </c>
      <c r="K176" s="15"/>
      <c r="L176" s="15"/>
      <c r="M176" s="16"/>
      <c r="N176" s="104"/>
      <c r="V176" s="127"/>
    </row>
    <row r="177" spans="1:22" ht="13.8" thickBot="1" x14ac:dyDescent="0.3">
      <c r="A177" s="506"/>
      <c r="B177" s="10"/>
      <c r="C177" s="10"/>
      <c r="D177" s="11"/>
      <c r="E177" s="12" t="s">
        <v>4</v>
      </c>
      <c r="F177" s="13"/>
      <c r="G177" s="599"/>
      <c r="H177" s="600"/>
      <c r="I177" s="601"/>
      <c r="J177" s="14" t="s">
        <v>0</v>
      </c>
      <c r="K177" s="15"/>
      <c r="L177" s="15"/>
      <c r="M177" s="16"/>
      <c r="N177" s="104"/>
      <c r="V177" s="127"/>
    </row>
    <row r="178" spans="1:22" ht="21.6" thickTop="1" thickBot="1" x14ac:dyDescent="0.3">
      <c r="A178" s="504">
        <f>A174+1</f>
        <v>41</v>
      </c>
      <c r="B178" s="76" t="s">
        <v>37</v>
      </c>
      <c r="C178" s="76" t="s">
        <v>39</v>
      </c>
      <c r="D178" s="76" t="s">
        <v>24</v>
      </c>
      <c r="E178" s="502" t="s">
        <v>41</v>
      </c>
      <c r="F178" s="502"/>
      <c r="G178" s="502" t="s">
        <v>32</v>
      </c>
      <c r="H178" s="510"/>
      <c r="I178" s="50"/>
      <c r="J178" s="47" t="s">
        <v>2</v>
      </c>
      <c r="K178" s="48"/>
      <c r="L178" s="48"/>
      <c r="M178" s="49"/>
      <c r="N178" s="104"/>
      <c r="V178" s="127"/>
    </row>
    <row r="179" spans="1:22" ht="13.8" thickBot="1" x14ac:dyDescent="0.3">
      <c r="A179" s="505"/>
      <c r="B179" s="9"/>
      <c r="C179" s="9"/>
      <c r="D179" s="122"/>
      <c r="E179" s="9"/>
      <c r="F179" s="9"/>
      <c r="G179" s="602"/>
      <c r="H179" s="603"/>
      <c r="I179" s="604"/>
      <c r="J179" s="45" t="s">
        <v>2</v>
      </c>
      <c r="K179" s="45"/>
      <c r="L179" s="45"/>
      <c r="M179" s="46"/>
      <c r="N179" s="104"/>
      <c r="V179" s="127">
        <f>G179</f>
        <v>0</v>
      </c>
    </row>
    <row r="180" spans="1:22" ht="21" thickBot="1" x14ac:dyDescent="0.3">
      <c r="A180" s="505"/>
      <c r="B180" s="77" t="s">
        <v>38</v>
      </c>
      <c r="C180" s="77" t="s">
        <v>40</v>
      </c>
      <c r="D180" s="77" t="s">
        <v>23</v>
      </c>
      <c r="E180" s="503" t="s">
        <v>42</v>
      </c>
      <c r="F180" s="503"/>
      <c r="G180" s="507"/>
      <c r="H180" s="508"/>
      <c r="I180" s="509"/>
      <c r="J180" s="14" t="s">
        <v>1</v>
      </c>
      <c r="K180" s="15"/>
      <c r="L180" s="15"/>
      <c r="M180" s="16"/>
      <c r="N180" s="104"/>
      <c r="V180" s="127"/>
    </row>
    <row r="181" spans="1:22" ht="13.8" thickBot="1" x14ac:dyDescent="0.3">
      <c r="A181" s="506"/>
      <c r="B181" s="10"/>
      <c r="C181" s="10"/>
      <c r="D181" s="11"/>
      <c r="E181" s="12" t="s">
        <v>4</v>
      </c>
      <c r="F181" s="13"/>
      <c r="G181" s="599"/>
      <c r="H181" s="600"/>
      <c r="I181" s="601"/>
      <c r="J181" s="14" t="s">
        <v>0</v>
      </c>
      <c r="K181" s="15"/>
      <c r="L181" s="15"/>
      <c r="M181" s="16"/>
      <c r="N181" s="104"/>
      <c r="V181" s="127"/>
    </row>
    <row r="182" spans="1:22" ht="21.6" thickTop="1" thickBot="1" x14ac:dyDescent="0.3">
      <c r="A182" s="504">
        <f>A178+1</f>
        <v>42</v>
      </c>
      <c r="B182" s="76" t="s">
        <v>37</v>
      </c>
      <c r="C182" s="76" t="s">
        <v>39</v>
      </c>
      <c r="D182" s="76" t="s">
        <v>24</v>
      </c>
      <c r="E182" s="502" t="s">
        <v>41</v>
      </c>
      <c r="F182" s="502"/>
      <c r="G182" s="502" t="s">
        <v>32</v>
      </c>
      <c r="H182" s="510"/>
      <c r="I182" s="50"/>
      <c r="J182" s="47" t="s">
        <v>2</v>
      </c>
      <c r="K182" s="48"/>
      <c r="L182" s="48"/>
      <c r="M182" s="49"/>
      <c r="N182" s="104"/>
      <c r="V182" s="127"/>
    </row>
    <row r="183" spans="1:22" ht="13.8" thickBot="1" x14ac:dyDescent="0.3">
      <c r="A183" s="505"/>
      <c r="B183" s="9"/>
      <c r="C183" s="9"/>
      <c r="D183" s="122"/>
      <c r="E183" s="9"/>
      <c r="F183" s="9"/>
      <c r="G183" s="602"/>
      <c r="H183" s="603"/>
      <c r="I183" s="604"/>
      <c r="J183" s="45" t="s">
        <v>2</v>
      </c>
      <c r="K183" s="45"/>
      <c r="L183" s="45"/>
      <c r="M183" s="46"/>
      <c r="N183" s="104"/>
      <c r="V183" s="127">
        <f>G183</f>
        <v>0</v>
      </c>
    </row>
    <row r="184" spans="1:22" ht="21" thickBot="1" x14ac:dyDescent="0.3">
      <c r="A184" s="505"/>
      <c r="B184" s="77" t="s">
        <v>38</v>
      </c>
      <c r="C184" s="77" t="s">
        <v>40</v>
      </c>
      <c r="D184" s="77" t="s">
        <v>23</v>
      </c>
      <c r="E184" s="503" t="s">
        <v>42</v>
      </c>
      <c r="F184" s="503"/>
      <c r="G184" s="507"/>
      <c r="H184" s="508"/>
      <c r="I184" s="509"/>
      <c r="J184" s="14" t="s">
        <v>1</v>
      </c>
      <c r="K184" s="15"/>
      <c r="L184" s="15"/>
      <c r="M184" s="16"/>
      <c r="N184" s="104"/>
      <c r="V184" s="127"/>
    </row>
    <row r="185" spans="1:22" ht="13.8" thickBot="1" x14ac:dyDescent="0.3">
      <c r="A185" s="506"/>
      <c r="B185" s="10"/>
      <c r="C185" s="10"/>
      <c r="D185" s="11"/>
      <c r="E185" s="12" t="s">
        <v>4</v>
      </c>
      <c r="F185" s="13"/>
      <c r="G185" s="599"/>
      <c r="H185" s="600"/>
      <c r="I185" s="601"/>
      <c r="J185" s="14" t="s">
        <v>0</v>
      </c>
      <c r="K185" s="15"/>
      <c r="L185" s="15"/>
      <c r="M185" s="16"/>
      <c r="N185" s="104"/>
      <c r="V185" s="127"/>
    </row>
    <row r="186" spans="1:22" ht="21.6" thickTop="1" thickBot="1" x14ac:dyDescent="0.3">
      <c r="A186" s="504">
        <f>A182+1</f>
        <v>43</v>
      </c>
      <c r="B186" s="76" t="s">
        <v>37</v>
      </c>
      <c r="C186" s="76" t="s">
        <v>39</v>
      </c>
      <c r="D186" s="76" t="s">
        <v>24</v>
      </c>
      <c r="E186" s="502" t="s">
        <v>41</v>
      </c>
      <c r="F186" s="502"/>
      <c r="G186" s="502" t="s">
        <v>32</v>
      </c>
      <c r="H186" s="510"/>
      <c r="I186" s="50"/>
      <c r="J186" s="47" t="s">
        <v>2</v>
      </c>
      <c r="K186" s="48"/>
      <c r="L186" s="48"/>
      <c r="M186" s="49"/>
      <c r="N186" s="104"/>
      <c r="V186" s="127"/>
    </row>
    <row r="187" spans="1:22" ht="13.8" thickBot="1" x14ac:dyDescent="0.3">
      <c r="A187" s="505"/>
      <c r="B187" s="9"/>
      <c r="C187" s="9"/>
      <c r="D187" s="122"/>
      <c r="E187" s="9"/>
      <c r="F187" s="9"/>
      <c r="G187" s="602"/>
      <c r="H187" s="603"/>
      <c r="I187" s="604"/>
      <c r="J187" s="45" t="s">
        <v>2</v>
      </c>
      <c r="K187" s="45"/>
      <c r="L187" s="45"/>
      <c r="M187" s="46"/>
      <c r="N187" s="104"/>
      <c r="V187" s="127">
        <f>G187</f>
        <v>0</v>
      </c>
    </row>
    <row r="188" spans="1:22" ht="21" thickBot="1" x14ac:dyDescent="0.3">
      <c r="A188" s="505"/>
      <c r="B188" s="77" t="s">
        <v>38</v>
      </c>
      <c r="C188" s="77" t="s">
        <v>40</v>
      </c>
      <c r="D188" s="77" t="s">
        <v>23</v>
      </c>
      <c r="E188" s="503" t="s">
        <v>42</v>
      </c>
      <c r="F188" s="503"/>
      <c r="G188" s="507"/>
      <c r="H188" s="508"/>
      <c r="I188" s="509"/>
      <c r="J188" s="14" t="s">
        <v>1</v>
      </c>
      <c r="K188" s="15"/>
      <c r="L188" s="15"/>
      <c r="M188" s="16"/>
      <c r="N188" s="104"/>
      <c r="V188" s="127"/>
    </row>
    <row r="189" spans="1:22" ht="13.8" thickBot="1" x14ac:dyDescent="0.3">
      <c r="A189" s="506"/>
      <c r="B189" s="10"/>
      <c r="C189" s="10"/>
      <c r="D189" s="11"/>
      <c r="E189" s="12" t="s">
        <v>4</v>
      </c>
      <c r="F189" s="13"/>
      <c r="G189" s="599"/>
      <c r="H189" s="600"/>
      <c r="I189" s="601"/>
      <c r="J189" s="14" t="s">
        <v>0</v>
      </c>
      <c r="K189" s="15"/>
      <c r="L189" s="15"/>
      <c r="M189" s="16"/>
      <c r="N189" s="104"/>
      <c r="V189" s="127"/>
    </row>
    <row r="190" spans="1:22" ht="21.6" thickTop="1" thickBot="1" x14ac:dyDescent="0.3">
      <c r="A190" s="504">
        <f>A186+1</f>
        <v>44</v>
      </c>
      <c r="B190" s="76" t="s">
        <v>37</v>
      </c>
      <c r="C190" s="76" t="s">
        <v>39</v>
      </c>
      <c r="D190" s="76" t="s">
        <v>24</v>
      </c>
      <c r="E190" s="502" t="s">
        <v>41</v>
      </c>
      <c r="F190" s="502"/>
      <c r="G190" s="502" t="s">
        <v>32</v>
      </c>
      <c r="H190" s="510"/>
      <c r="I190" s="50"/>
      <c r="J190" s="47" t="s">
        <v>2</v>
      </c>
      <c r="K190" s="48"/>
      <c r="L190" s="48"/>
      <c r="M190" s="49"/>
      <c r="N190" s="104"/>
      <c r="V190" s="127"/>
    </row>
    <row r="191" spans="1:22" ht="13.8" thickBot="1" x14ac:dyDescent="0.3">
      <c r="A191" s="505"/>
      <c r="B191" s="9"/>
      <c r="C191" s="9"/>
      <c r="D191" s="122"/>
      <c r="E191" s="9"/>
      <c r="F191" s="9"/>
      <c r="G191" s="602"/>
      <c r="H191" s="603"/>
      <c r="I191" s="604"/>
      <c r="J191" s="45" t="s">
        <v>2</v>
      </c>
      <c r="K191" s="45"/>
      <c r="L191" s="45"/>
      <c r="M191" s="46"/>
      <c r="N191" s="104"/>
      <c r="V191" s="127">
        <f>G191</f>
        <v>0</v>
      </c>
    </row>
    <row r="192" spans="1:22" ht="21" thickBot="1" x14ac:dyDescent="0.3">
      <c r="A192" s="505"/>
      <c r="B192" s="77" t="s">
        <v>38</v>
      </c>
      <c r="C192" s="77" t="s">
        <v>40</v>
      </c>
      <c r="D192" s="77" t="s">
        <v>23</v>
      </c>
      <c r="E192" s="503" t="s">
        <v>42</v>
      </c>
      <c r="F192" s="503"/>
      <c r="G192" s="507"/>
      <c r="H192" s="508"/>
      <c r="I192" s="509"/>
      <c r="J192" s="14" t="s">
        <v>1</v>
      </c>
      <c r="K192" s="15"/>
      <c r="L192" s="15"/>
      <c r="M192" s="16"/>
      <c r="N192" s="104"/>
      <c r="V192" s="127"/>
    </row>
    <row r="193" spans="1:22" ht="13.8" thickBot="1" x14ac:dyDescent="0.3">
      <c r="A193" s="506"/>
      <c r="B193" s="10"/>
      <c r="C193" s="10"/>
      <c r="D193" s="11"/>
      <c r="E193" s="12" t="s">
        <v>4</v>
      </c>
      <c r="F193" s="13"/>
      <c r="G193" s="599"/>
      <c r="H193" s="600"/>
      <c r="I193" s="601"/>
      <c r="J193" s="14" t="s">
        <v>0</v>
      </c>
      <c r="K193" s="15"/>
      <c r="L193" s="15"/>
      <c r="M193" s="16"/>
      <c r="N193" s="104"/>
      <c r="V193" s="127"/>
    </row>
    <row r="194" spans="1:22" ht="21.6" thickTop="1" thickBot="1" x14ac:dyDescent="0.3">
      <c r="A194" s="504">
        <f>A190+1</f>
        <v>45</v>
      </c>
      <c r="B194" s="76" t="s">
        <v>37</v>
      </c>
      <c r="C194" s="76" t="s">
        <v>39</v>
      </c>
      <c r="D194" s="76" t="s">
        <v>24</v>
      </c>
      <c r="E194" s="502" t="s">
        <v>41</v>
      </c>
      <c r="F194" s="502"/>
      <c r="G194" s="502" t="s">
        <v>32</v>
      </c>
      <c r="H194" s="510"/>
      <c r="I194" s="50"/>
      <c r="J194" s="47" t="s">
        <v>2</v>
      </c>
      <c r="K194" s="48"/>
      <c r="L194" s="48"/>
      <c r="M194" s="49"/>
      <c r="N194" s="104"/>
      <c r="V194" s="127"/>
    </row>
    <row r="195" spans="1:22" ht="13.8" thickBot="1" x14ac:dyDescent="0.3">
      <c r="A195" s="505"/>
      <c r="B195" s="9"/>
      <c r="C195" s="9"/>
      <c r="D195" s="122"/>
      <c r="E195" s="9"/>
      <c r="F195" s="9"/>
      <c r="G195" s="602"/>
      <c r="H195" s="603"/>
      <c r="I195" s="604"/>
      <c r="J195" s="45" t="s">
        <v>2</v>
      </c>
      <c r="K195" s="45"/>
      <c r="L195" s="45"/>
      <c r="M195" s="46"/>
      <c r="N195" s="104"/>
      <c r="V195" s="127">
        <f>G195</f>
        <v>0</v>
      </c>
    </row>
    <row r="196" spans="1:22" ht="21" thickBot="1" x14ac:dyDescent="0.3">
      <c r="A196" s="505"/>
      <c r="B196" s="77" t="s">
        <v>38</v>
      </c>
      <c r="C196" s="77" t="s">
        <v>40</v>
      </c>
      <c r="D196" s="77" t="s">
        <v>23</v>
      </c>
      <c r="E196" s="503" t="s">
        <v>42</v>
      </c>
      <c r="F196" s="503"/>
      <c r="G196" s="507"/>
      <c r="H196" s="508"/>
      <c r="I196" s="509"/>
      <c r="J196" s="14" t="s">
        <v>1</v>
      </c>
      <c r="K196" s="15"/>
      <c r="L196" s="15"/>
      <c r="M196" s="16"/>
      <c r="N196" s="104"/>
      <c r="V196" s="127"/>
    </row>
    <row r="197" spans="1:22" ht="13.8" thickBot="1" x14ac:dyDescent="0.3">
      <c r="A197" s="506"/>
      <c r="B197" s="10"/>
      <c r="C197" s="10"/>
      <c r="D197" s="11"/>
      <c r="E197" s="12" t="s">
        <v>4</v>
      </c>
      <c r="F197" s="13"/>
      <c r="G197" s="599"/>
      <c r="H197" s="600"/>
      <c r="I197" s="601"/>
      <c r="J197" s="14" t="s">
        <v>0</v>
      </c>
      <c r="K197" s="15"/>
      <c r="L197" s="15"/>
      <c r="M197" s="16"/>
      <c r="N197" s="104"/>
      <c r="V197" s="127"/>
    </row>
    <row r="198" spans="1:22" ht="21.6" thickTop="1" thickBot="1" x14ac:dyDescent="0.3">
      <c r="A198" s="504">
        <f>A194+1</f>
        <v>46</v>
      </c>
      <c r="B198" s="76" t="s">
        <v>37</v>
      </c>
      <c r="C198" s="76" t="s">
        <v>39</v>
      </c>
      <c r="D198" s="76" t="s">
        <v>24</v>
      </c>
      <c r="E198" s="502" t="s">
        <v>41</v>
      </c>
      <c r="F198" s="502"/>
      <c r="G198" s="502" t="s">
        <v>32</v>
      </c>
      <c r="H198" s="510"/>
      <c r="I198" s="50"/>
      <c r="J198" s="47" t="s">
        <v>2</v>
      </c>
      <c r="K198" s="48"/>
      <c r="L198" s="48"/>
      <c r="M198" s="49"/>
      <c r="N198" s="104"/>
      <c r="V198" s="127"/>
    </row>
    <row r="199" spans="1:22" ht="13.8" thickBot="1" x14ac:dyDescent="0.3">
      <c r="A199" s="505"/>
      <c r="B199" s="9"/>
      <c r="C199" s="9"/>
      <c r="D199" s="122"/>
      <c r="E199" s="9"/>
      <c r="F199" s="9"/>
      <c r="G199" s="602"/>
      <c r="H199" s="603"/>
      <c r="I199" s="604"/>
      <c r="J199" s="45" t="s">
        <v>2</v>
      </c>
      <c r="K199" s="45"/>
      <c r="L199" s="45"/>
      <c r="M199" s="46"/>
      <c r="N199" s="104"/>
      <c r="V199" s="127">
        <f>G199</f>
        <v>0</v>
      </c>
    </row>
    <row r="200" spans="1:22" ht="21" thickBot="1" x14ac:dyDescent="0.3">
      <c r="A200" s="505"/>
      <c r="B200" s="77" t="s">
        <v>38</v>
      </c>
      <c r="C200" s="77" t="s">
        <v>40</v>
      </c>
      <c r="D200" s="77" t="s">
        <v>23</v>
      </c>
      <c r="E200" s="503" t="s">
        <v>42</v>
      </c>
      <c r="F200" s="503"/>
      <c r="G200" s="507"/>
      <c r="H200" s="508"/>
      <c r="I200" s="509"/>
      <c r="J200" s="14" t="s">
        <v>1</v>
      </c>
      <c r="K200" s="15"/>
      <c r="L200" s="15"/>
      <c r="M200" s="16"/>
      <c r="N200" s="104"/>
      <c r="V200" s="127"/>
    </row>
    <row r="201" spans="1:22" ht="13.8" thickBot="1" x14ac:dyDescent="0.3">
      <c r="A201" s="506"/>
      <c r="B201" s="10"/>
      <c r="C201" s="10"/>
      <c r="D201" s="11"/>
      <c r="E201" s="12" t="s">
        <v>4</v>
      </c>
      <c r="F201" s="13"/>
      <c r="G201" s="599"/>
      <c r="H201" s="600"/>
      <c r="I201" s="601"/>
      <c r="J201" s="14" t="s">
        <v>0</v>
      </c>
      <c r="K201" s="15"/>
      <c r="L201" s="15"/>
      <c r="M201" s="16"/>
      <c r="N201" s="104"/>
      <c r="V201" s="127"/>
    </row>
    <row r="202" spans="1:22" ht="21.6" thickTop="1" thickBot="1" x14ac:dyDescent="0.3">
      <c r="A202" s="504">
        <f>A198+1</f>
        <v>47</v>
      </c>
      <c r="B202" s="76" t="s">
        <v>37</v>
      </c>
      <c r="C202" s="76" t="s">
        <v>39</v>
      </c>
      <c r="D202" s="76" t="s">
        <v>24</v>
      </c>
      <c r="E202" s="502" t="s">
        <v>41</v>
      </c>
      <c r="F202" s="502"/>
      <c r="G202" s="502" t="s">
        <v>32</v>
      </c>
      <c r="H202" s="510"/>
      <c r="I202" s="50"/>
      <c r="J202" s="47" t="s">
        <v>2</v>
      </c>
      <c r="K202" s="48"/>
      <c r="L202" s="48"/>
      <c r="M202" s="49"/>
      <c r="N202" s="104"/>
      <c r="V202" s="127"/>
    </row>
    <row r="203" spans="1:22" ht="13.8" thickBot="1" x14ac:dyDescent="0.3">
      <c r="A203" s="505"/>
      <c r="B203" s="9"/>
      <c r="C203" s="9"/>
      <c r="D203" s="122"/>
      <c r="E203" s="9"/>
      <c r="F203" s="9"/>
      <c r="G203" s="602"/>
      <c r="H203" s="603"/>
      <c r="I203" s="604"/>
      <c r="J203" s="45" t="s">
        <v>2</v>
      </c>
      <c r="K203" s="45"/>
      <c r="L203" s="45"/>
      <c r="M203" s="46"/>
      <c r="N203" s="104"/>
      <c r="V203" s="127">
        <f>G203</f>
        <v>0</v>
      </c>
    </row>
    <row r="204" spans="1:22" ht="21" thickBot="1" x14ac:dyDescent="0.3">
      <c r="A204" s="505"/>
      <c r="B204" s="77" t="s">
        <v>38</v>
      </c>
      <c r="C204" s="77" t="s">
        <v>40</v>
      </c>
      <c r="D204" s="77" t="s">
        <v>23</v>
      </c>
      <c r="E204" s="503" t="s">
        <v>42</v>
      </c>
      <c r="F204" s="503"/>
      <c r="G204" s="507"/>
      <c r="H204" s="508"/>
      <c r="I204" s="509"/>
      <c r="J204" s="14" t="s">
        <v>1</v>
      </c>
      <c r="K204" s="15"/>
      <c r="L204" s="15"/>
      <c r="M204" s="16"/>
      <c r="N204" s="104"/>
      <c r="V204" s="127"/>
    </row>
    <row r="205" spans="1:22" ht="13.8" thickBot="1" x14ac:dyDescent="0.3">
      <c r="A205" s="506"/>
      <c r="B205" s="10"/>
      <c r="C205" s="10"/>
      <c r="D205" s="11"/>
      <c r="E205" s="12" t="s">
        <v>4</v>
      </c>
      <c r="F205" s="13"/>
      <c r="G205" s="599"/>
      <c r="H205" s="600"/>
      <c r="I205" s="601"/>
      <c r="J205" s="14" t="s">
        <v>0</v>
      </c>
      <c r="K205" s="15"/>
      <c r="L205" s="15"/>
      <c r="M205" s="16"/>
      <c r="N205" s="104"/>
      <c r="V205" s="127"/>
    </row>
    <row r="206" spans="1:22" ht="21.6" thickTop="1" thickBot="1" x14ac:dyDescent="0.3">
      <c r="A206" s="504">
        <f>A202+1</f>
        <v>48</v>
      </c>
      <c r="B206" s="76" t="s">
        <v>37</v>
      </c>
      <c r="C206" s="76" t="s">
        <v>39</v>
      </c>
      <c r="D206" s="76" t="s">
        <v>24</v>
      </c>
      <c r="E206" s="502" t="s">
        <v>41</v>
      </c>
      <c r="F206" s="502"/>
      <c r="G206" s="502" t="s">
        <v>32</v>
      </c>
      <c r="H206" s="510"/>
      <c r="I206" s="50"/>
      <c r="J206" s="47" t="s">
        <v>2</v>
      </c>
      <c r="K206" s="48"/>
      <c r="L206" s="48"/>
      <c r="M206" s="49"/>
      <c r="N206" s="104"/>
      <c r="V206" s="127"/>
    </row>
    <row r="207" spans="1:22" ht="13.8" thickBot="1" x14ac:dyDescent="0.3">
      <c r="A207" s="505"/>
      <c r="B207" s="9"/>
      <c r="C207" s="9"/>
      <c r="D207" s="122"/>
      <c r="E207" s="9"/>
      <c r="F207" s="9"/>
      <c r="G207" s="602"/>
      <c r="H207" s="603"/>
      <c r="I207" s="604"/>
      <c r="J207" s="45" t="s">
        <v>2</v>
      </c>
      <c r="K207" s="45"/>
      <c r="L207" s="45"/>
      <c r="M207" s="46"/>
      <c r="N207" s="104"/>
      <c r="V207" s="127">
        <f>G207</f>
        <v>0</v>
      </c>
    </row>
    <row r="208" spans="1:22" ht="21" thickBot="1" x14ac:dyDescent="0.3">
      <c r="A208" s="505"/>
      <c r="B208" s="77" t="s">
        <v>38</v>
      </c>
      <c r="C208" s="77" t="s">
        <v>40</v>
      </c>
      <c r="D208" s="77" t="s">
        <v>23</v>
      </c>
      <c r="E208" s="503" t="s">
        <v>42</v>
      </c>
      <c r="F208" s="503"/>
      <c r="G208" s="507"/>
      <c r="H208" s="508"/>
      <c r="I208" s="509"/>
      <c r="J208" s="14" t="s">
        <v>1</v>
      </c>
      <c r="K208" s="15"/>
      <c r="L208" s="15"/>
      <c r="M208" s="16"/>
      <c r="N208" s="104"/>
      <c r="V208" s="127"/>
    </row>
    <row r="209" spans="1:22" ht="13.8" thickBot="1" x14ac:dyDescent="0.3">
      <c r="A209" s="506"/>
      <c r="B209" s="10"/>
      <c r="C209" s="10"/>
      <c r="D209" s="11"/>
      <c r="E209" s="12" t="s">
        <v>4</v>
      </c>
      <c r="F209" s="13"/>
      <c r="G209" s="599"/>
      <c r="H209" s="600"/>
      <c r="I209" s="601"/>
      <c r="J209" s="14" t="s">
        <v>0</v>
      </c>
      <c r="K209" s="15"/>
      <c r="L209" s="15"/>
      <c r="M209" s="16"/>
      <c r="N209" s="104"/>
      <c r="V209" s="127"/>
    </row>
    <row r="210" spans="1:22" ht="21.6" thickTop="1" thickBot="1" x14ac:dyDescent="0.3">
      <c r="A210" s="504">
        <f>A206+1</f>
        <v>49</v>
      </c>
      <c r="B210" s="76" t="s">
        <v>37</v>
      </c>
      <c r="C210" s="76" t="s">
        <v>39</v>
      </c>
      <c r="D210" s="76" t="s">
        <v>24</v>
      </c>
      <c r="E210" s="502" t="s">
        <v>41</v>
      </c>
      <c r="F210" s="502"/>
      <c r="G210" s="502" t="s">
        <v>32</v>
      </c>
      <c r="H210" s="510"/>
      <c r="I210" s="50"/>
      <c r="J210" s="47" t="s">
        <v>2</v>
      </c>
      <c r="K210" s="48"/>
      <c r="L210" s="48"/>
      <c r="M210" s="49"/>
      <c r="N210" s="104"/>
      <c r="V210" s="127"/>
    </row>
    <row r="211" spans="1:22" ht="13.8" thickBot="1" x14ac:dyDescent="0.3">
      <c r="A211" s="505"/>
      <c r="B211" s="9"/>
      <c r="C211" s="9"/>
      <c r="D211" s="122"/>
      <c r="E211" s="9"/>
      <c r="F211" s="9"/>
      <c r="G211" s="602"/>
      <c r="H211" s="603"/>
      <c r="I211" s="604"/>
      <c r="J211" s="45" t="s">
        <v>2</v>
      </c>
      <c r="K211" s="45"/>
      <c r="L211" s="45"/>
      <c r="M211" s="46"/>
      <c r="N211" s="104"/>
      <c r="V211" s="127">
        <f>G211</f>
        <v>0</v>
      </c>
    </row>
    <row r="212" spans="1:22" ht="21" thickBot="1" x14ac:dyDescent="0.3">
      <c r="A212" s="505"/>
      <c r="B212" s="77" t="s">
        <v>38</v>
      </c>
      <c r="C212" s="77" t="s">
        <v>40</v>
      </c>
      <c r="D212" s="77" t="s">
        <v>23</v>
      </c>
      <c r="E212" s="503" t="s">
        <v>42</v>
      </c>
      <c r="F212" s="503"/>
      <c r="G212" s="507"/>
      <c r="H212" s="508"/>
      <c r="I212" s="509"/>
      <c r="J212" s="14" t="s">
        <v>1</v>
      </c>
      <c r="K212" s="15"/>
      <c r="L212" s="15"/>
      <c r="M212" s="16"/>
      <c r="N212" s="104"/>
      <c r="V212" s="127"/>
    </row>
    <row r="213" spans="1:22" ht="13.8" thickBot="1" x14ac:dyDescent="0.3">
      <c r="A213" s="506"/>
      <c r="B213" s="10"/>
      <c r="C213" s="10"/>
      <c r="D213" s="11"/>
      <c r="E213" s="12" t="s">
        <v>4</v>
      </c>
      <c r="F213" s="13"/>
      <c r="G213" s="599"/>
      <c r="H213" s="600"/>
      <c r="I213" s="601"/>
      <c r="J213" s="14" t="s">
        <v>0</v>
      </c>
      <c r="K213" s="15"/>
      <c r="L213" s="15"/>
      <c r="M213" s="16"/>
      <c r="N213" s="104"/>
      <c r="V213" s="127"/>
    </row>
    <row r="214" spans="1:22" ht="21.6" thickTop="1" thickBot="1" x14ac:dyDescent="0.3">
      <c r="A214" s="504">
        <f>A210+1</f>
        <v>50</v>
      </c>
      <c r="B214" s="76" t="s">
        <v>37</v>
      </c>
      <c r="C214" s="76" t="s">
        <v>39</v>
      </c>
      <c r="D214" s="76" t="s">
        <v>24</v>
      </c>
      <c r="E214" s="502" t="s">
        <v>41</v>
      </c>
      <c r="F214" s="502"/>
      <c r="G214" s="502" t="s">
        <v>32</v>
      </c>
      <c r="H214" s="510"/>
      <c r="I214" s="50"/>
      <c r="J214" s="47" t="s">
        <v>2</v>
      </c>
      <c r="K214" s="48"/>
      <c r="L214" s="48"/>
      <c r="M214" s="49"/>
      <c r="N214" s="104"/>
      <c r="V214" s="127"/>
    </row>
    <row r="215" spans="1:22" ht="13.8" thickBot="1" x14ac:dyDescent="0.3">
      <c r="A215" s="505"/>
      <c r="B215" s="9"/>
      <c r="C215" s="9"/>
      <c r="D215" s="122"/>
      <c r="E215" s="9"/>
      <c r="F215" s="9"/>
      <c r="G215" s="602"/>
      <c r="H215" s="603"/>
      <c r="I215" s="604"/>
      <c r="J215" s="45" t="s">
        <v>2</v>
      </c>
      <c r="K215" s="45"/>
      <c r="L215" s="45"/>
      <c r="M215" s="46"/>
      <c r="N215" s="104"/>
      <c r="V215" s="127">
        <f>G215</f>
        <v>0</v>
      </c>
    </row>
    <row r="216" spans="1:22" ht="21" thickBot="1" x14ac:dyDescent="0.3">
      <c r="A216" s="505"/>
      <c r="B216" s="77" t="s">
        <v>38</v>
      </c>
      <c r="C216" s="77" t="s">
        <v>40</v>
      </c>
      <c r="D216" s="77" t="s">
        <v>23</v>
      </c>
      <c r="E216" s="503" t="s">
        <v>42</v>
      </c>
      <c r="F216" s="503"/>
      <c r="G216" s="507"/>
      <c r="H216" s="508"/>
      <c r="I216" s="509"/>
      <c r="J216" s="14" t="s">
        <v>1</v>
      </c>
      <c r="K216" s="15"/>
      <c r="L216" s="15"/>
      <c r="M216" s="16"/>
      <c r="N216" s="104"/>
      <c r="V216" s="127"/>
    </row>
    <row r="217" spans="1:22" ht="13.8" thickBot="1" x14ac:dyDescent="0.3">
      <c r="A217" s="506"/>
      <c r="B217" s="10"/>
      <c r="C217" s="10"/>
      <c r="D217" s="11"/>
      <c r="E217" s="12" t="s">
        <v>4</v>
      </c>
      <c r="F217" s="13"/>
      <c r="G217" s="599"/>
      <c r="H217" s="600"/>
      <c r="I217" s="601"/>
      <c r="J217" s="14" t="s">
        <v>0</v>
      </c>
      <c r="K217" s="15"/>
      <c r="L217" s="15"/>
      <c r="M217" s="16"/>
      <c r="N217" s="104"/>
      <c r="V217" s="127"/>
    </row>
    <row r="218" spans="1:22" ht="21.6" thickTop="1" thickBot="1" x14ac:dyDescent="0.3">
      <c r="A218" s="504">
        <f>A214+1</f>
        <v>51</v>
      </c>
      <c r="B218" s="76" t="s">
        <v>37</v>
      </c>
      <c r="C218" s="76" t="s">
        <v>39</v>
      </c>
      <c r="D218" s="76" t="s">
        <v>24</v>
      </c>
      <c r="E218" s="502" t="s">
        <v>41</v>
      </c>
      <c r="F218" s="502"/>
      <c r="G218" s="502" t="s">
        <v>32</v>
      </c>
      <c r="H218" s="510"/>
      <c r="I218" s="50"/>
      <c r="J218" s="47" t="s">
        <v>2</v>
      </c>
      <c r="K218" s="48"/>
      <c r="L218" s="48"/>
      <c r="M218" s="49"/>
      <c r="N218" s="104"/>
      <c r="V218" s="127"/>
    </row>
    <row r="219" spans="1:22" ht="13.8" thickBot="1" x14ac:dyDescent="0.3">
      <c r="A219" s="505"/>
      <c r="B219" s="9"/>
      <c r="C219" s="9"/>
      <c r="D219" s="122"/>
      <c r="E219" s="9"/>
      <c r="F219" s="9"/>
      <c r="G219" s="602"/>
      <c r="H219" s="603"/>
      <c r="I219" s="604"/>
      <c r="J219" s="45" t="s">
        <v>2</v>
      </c>
      <c r="K219" s="45"/>
      <c r="L219" s="45"/>
      <c r="M219" s="46"/>
      <c r="N219" s="104"/>
      <c r="V219" s="127">
        <f>G219</f>
        <v>0</v>
      </c>
    </row>
    <row r="220" spans="1:22" ht="21" thickBot="1" x14ac:dyDescent="0.3">
      <c r="A220" s="505"/>
      <c r="B220" s="77" t="s">
        <v>38</v>
      </c>
      <c r="C220" s="77" t="s">
        <v>40</v>
      </c>
      <c r="D220" s="77" t="s">
        <v>23</v>
      </c>
      <c r="E220" s="503" t="s">
        <v>42</v>
      </c>
      <c r="F220" s="503"/>
      <c r="G220" s="507"/>
      <c r="H220" s="508"/>
      <c r="I220" s="509"/>
      <c r="J220" s="14" t="s">
        <v>1</v>
      </c>
      <c r="K220" s="15"/>
      <c r="L220" s="15"/>
      <c r="M220" s="16"/>
      <c r="N220" s="104"/>
      <c r="V220" s="127"/>
    </row>
    <row r="221" spans="1:22" ht="13.8" thickBot="1" x14ac:dyDescent="0.3">
      <c r="A221" s="506"/>
      <c r="B221" s="10"/>
      <c r="C221" s="10"/>
      <c r="D221" s="11"/>
      <c r="E221" s="12" t="s">
        <v>4</v>
      </c>
      <c r="F221" s="13"/>
      <c r="G221" s="599"/>
      <c r="H221" s="600"/>
      <c r="I221" s="601"/>
      <c r="J221" s="14" t="s">
        <v>0</v>
      </c>
      <c r="K221" s="15"/>
      <c r="L221" s="15"/>
      <c r="M221" s="16"/>
      <c r="N221" s="104"/>
      <c r="V221" s="127"/>
    </row>
    <row r="222" spans="1:22" ht="21.6" thickTop="1" thickBot="1" x14ac:dyDescent="0.3">
      <c r="A222" s="504">
        <f>A218+1</f>
        <v>52</v>
      </c>
      <c r="B222" s="76" t="s">
        <v>37</v>
      </c>
      <c r="C222" s="76" t="s">
        <v>39</v>
      </c>
      <c r="D222" s="76" t="s">
        <v>24</v>
      </c>
      <c r="E222" s="502" t="s">
        <v>41</v>
      </c>
      <c r="F222" s="502"/>
      <c r="G222" s="502" t="s">
        <v>32</v>
      </c>
      <c r="H222" s="510"/>
      <c r="I222" s="50"/>
      <c r="J222" s="47" t="s">
        <v>2</v>
      </c>
      <c r="K222" s="48"/>
      <c r="L222" s="48"/>
      <c r="M222" s="49"/>
      <c r="N222" s="104"/>
      <c r="V222" s="127"/>
    </row>
    <row r="223" spans="1:22" ht="13.8" thickBot="1" x14ac:dyDescent="0.3">
      <c r="A223" s="505"/>
      <c r="B223" s="9"/>
      <c r="C223" s="9"/>
      <c r="D223" s="122"/>
      <c r="E223" s="9"/>
      <c r="F223" s="9"/>
      <c r="G223" s="602"/>
      <c r="H223" s="603"/>
      <c r="I223" s="604"/>
      <c r="J223" s="45" t="s">
        <v>2</v>
      </c>
      <c r="K223" s="45"/>
      <c r="L223" s="45"/>
      <c r="M223" s="46"/>
      <c r="N223" s="104"/>
      <c r="V223" s="127">
        <f>G223</f>
        <v>0</v>
      </c>
    </row>
    <row r="224" spans="1:22" ht="21" thickBot="1" x14ac:dyDescent="0.3">
      <c r="A224" s="505"/>
      <c r="B224" s="77" t="s">
        <v>38</v>
      </c>
      <c r="C224" s="77" t="s">
        <v>40</v>
      </c>
      <c r="D224" s="77" t="s">
        <v>23</v>
      </c>
      <c r="E224" s="503" t="s">
        <v>42</v>
      </c>
      <c r="F224" s="503"/>
      <c r="G224" s="507"/>
      <c r="H224" s="508"/>
      <c r="I224" s="509"/>
      <c r="J224" s="14" t="s">
        <v>1</v>
      </c>
      <c r="K224" s="15"/>
      <c r="L224" s="15"/>
      <c r="M224" s="16"/>
      <c r="N224" s="104"/>
      <c r="V224" s="127"/>
    </row>
    <row r="225" spans="1:22" ht="13.8" thickBot="1" x14ac:dyDescent="0.3">
      <c r="A225" s="506"/>
      <c r="B225" s="10"/>
      <c r="C225" s="10"/>
      <c r="D225" s="11"/>
      <c r="E225" s="12" t="s">
        <v>4</v>
      </c>
      <c r="F225" s="13"/>
      <c r="G225" s="599"/>
      <c r="H225" s="600"/>
      <c r="I225" s="601"/>
      <c r="J225" s="14" t="s">
        <v>0</v>
      </c>
      <c r="K225" s="15"/>
      <c r="L225" s="15"/>
      <c r="M225" s="16"/>
      <c r="N225" s="104"/>
      <c r="V225" s="127"/>
    </row>
    <row r="226" spans="1:22" ht="21.6" thickTop="1" thickBot="1" x14ac:dyDescent="0.3">
      <c r="A226" s="504">
        <f>A222+1</f>
        <v>53</v>
      </c>
      <c r="B226" s="76" t="s">
        <v>37</v>
      </c>
      <c r="C226" s="76" t="s">
        <v>39</v>
      </c>
      <c r="D226" s="76" t="s">
        <v>24</v>
      </c>
      <c r="E226" s="502" t="s">
        <v>41</v>
      </c>
      <c r="F226" s="502"/>
      <c r="G226" s="502" t="s">
        <v>32</v>
      </c>
      <c r="H226" s="510"/>
      <c r="I226" s="50"/>
      <c r="J226" s="47" t="s">
        <v>2</v>
      </c>
      <c r="K226" s="48"/>
      <c r="L226" s="48"/>
      <c r="M226" s="49"/>
      <c r="N226" s="104"/>
      <c r="V226" s="127"/>
    </row>
    <row r="227" spans="1:22" ht="13.8" thickBot="1" x14ac:dyDescent="0.3">
      <c r="A227" s="505"/>
      <c r="B227" s="9"/>
      <c r="C227" s="9"/>
      <c r="D227" s="122"/>
      <c r="E227" s="9"/>
      <c r="F227" s="9"/>
      <c r="G227" s="602"/>
      <c r="H227" s="603"/>
      <c r="I227" s="604"/>
      <c r="J227" s="45" t="s">
        <v>2</v>
      </c>
      <c r="K227" s="45"/>
      <c r="L227" s="45"/>
      <c r="M227" s="46"/>
      <c r="N227" s="104"/>
      <c r="V227" s="127">
        <f>G227</f>
        <v>0</v>
      </c>
    </row>
    <row r="228" spans="1:22" ht="21" thickBot="1" x14ac:dyDescent="0.3">
      <c r="A228" s="505"/>
      <c r="B228" s="77" t="s">
        <v>38</v>
      </c>
      <c r="C228" s="77" t="s">
        <v>40</v>
      </c>
      <c r="D228" s="77" t="s">
        <v>23</v>
      </c>
      <c r="E228" s="503" t="s">
        <v>42</v>
      </c>
      <c r="F228" s="503"/>
      <c r="G228" s="507"/>
      <c r="H228" s="508"/>
      <c r="I228" s="509"/>
      <c r="J228" s="14" t="s">
        <v>1</v>
      </c>
      <c r="K228" s="15"/>
      <c r="L228" s="15"/>
      <c r="M228" s="16"/>
      <c r="N228" s="104"/>
      <c r="V228" s="127"/>
    </row>
    <row r="229" spans="1:22" ht="13.8" thickBot="1" x14ac:dyDescent="0.3">
      <c r="A229" s="506"/>
      <c r="B229" s="10"/>
      <c r="C229" s="10"/>
      <c r="D229" s="11"/>
      <c r="E229" s="12" t="s">
        <v>4</v>
      </c>
      <c r="F229" s="13"/>
      <c r="G229" s="599"/>
      <c r="H229" s="600"/>
      <c r="I229" s="601"/>
      <c r="J229" s="14" t="s">
        <v>0</v>
      </c>
      <c r="K229" s="15"/>
      <c r="L229" s="15"/>
      <c r="M229" s="16"/>
      <c r="N229" s="104"/>
      <c r="V229" s="127"/>
    </row>
    <row r="230" spans="1:22" ht="21.6" thickTop="1" thickBot="1" x14ac:dyDescent="0.3">
      <c r="A230" s="504">
        <f>A226+1</f>
        <v>54</v>
      </c>
      <c r="B230" s="76" t="s">
        <v>37</v>
      </c>
      <c r="C230" s="76" t="s">
        <v>39</v>
      </c>
      <c r="D230" s="76" t="s">
        <v>24</v>
      </c>
      <c r="E230" s="502" t="s">
        <v>41</v>
      </c>
      <c r="F230" s="502"/>
      <c r="G230" s="502" t="s">
        <v>32</v>
      </c>
      <c r="H230" s="510"/>
      <c r="I230" s="50"/>
      <c r="J230" s="47" t="s">
        <v>2</v>
      </c>
      <c r="K230" s="48"/>
      <c r="L230" s="48"/>
      <c r="M230" s="49"/>
      <c r="N230" s="104"/>
      <c r="V230" s="127"/>
    </row>
    <row r="231" spans="1:22" ht="13.8" thickBot="1" x14ac:dyDescent="0.3">
      <c r="A231" s="505"/>
      <c r="B231" s="9"/>
      <c r="C231" s="9"/>
      <c r="D231" s="122"/>
      <c r="E231" s="9"/>
      <c r="F231" s="9"/>
      <c r="G231" s="602"/>
      <c r="H231" s="603"/>
      <c r="I231" s="604"/>
      <c r="J231" s="45" t="s">
        <v>2</v>
      </c>
      <c r="K231" s="45"/>
      <c r="L231" s="45"/>
      <c r="M231" s="46"/>
      <c r="N231" s="104"/>
      <c r="V231" s="127">
        <f>G231</f>
        <v>0</v>
      </c>
    </row>
    <row r="232" spans="1:22" ht="21" thickBot="1" x14ac:dyDescent="0.3">
      <c r="A232" s="505"/>
      <c r="B232" s="77" t="s">
        <v>38</v>
      </c>
      <c r="C232" s="77" t="s">
        <v>40</v>
      </c>
      <c r="D232" s="77" t="s">
        <v>23</v>
      </c>
      <c r="E232" s="503" t="s">
        <v>42</v>
      </c>
      <c r="F232" s="503"/>
      <c r="G232" s="507"/>
      <c r="H232" s="508"/>
      <c r="I232" s="509"/>
      <c r="J232" s="14" t="s">
        <v>1</v>
      </c>
      <c r="K232" s="15"/>
      <c r="L232" s="15"/>
      <c r="M232" s="16"/>
      <c r="N232" s="104"/>
      <c r="V232" s="127"/>
    </row>
    <row r="233" spans="1:22" ht="13.8" thickBot="1" x14ac:dyDescent="0.3">
      <c r="A233" s="506"/>
      <c r="B233" s="10"/>
      <c r="C233" s="10"/>
      <c r="D233" s="11"/>
      <c r="E233" s="12" t="s">
        <v>4</v>
      </c>
      <c r="F233" s="13"/>
      <c r="G233" s="599"/>
      <c r="H233" s="600"/>
      <c r="I233" s="601"/>
      <c r="J233" s="14" t="s">
        <v>0</v>
      </c>
      <c r="K233" s="15"/>
      <c r="L233" s="15"/>
      <c r="M233" s="16"/>
      <c r="N233" s="104"/>
      <c r="V233" s="127"/>
    </row>
    <row r="234" spans="1:22" ht="21.6" thickTop="1" thickBot="1" x14ac:dyDescent="0.3">
      <c r="A234" s="504">
        <f>A230+1</f>
        <v>55</v>
      </c>
      <c r="B234" s="76" t="s">
        <v>37</v>
      </c>
      <c r="C234" s="76" t="s">
        <v>39</v>
      </c>
      <c r="D234" s="76" t="s">
        <v>24</v>
      </c>
      <c r="E234" s="502" t="s">
        <v>41</v>
      </c>
      <c r="F234" s="502"/>
      <c r="G234" s="502" t="s">
        <v>32</v>
      </c>
      <c r="H234" s="510"/>
      <c r="I234" s="50"/>
      <c r="J234" s="47" t="s">
        <v>2</v>
      </c>
      <c r="K234" s="48"/>
      <c r="L234" s="48"/>
      <c r="M234" s="49"/>
      <c r="N234" s="104"/>
      <c r="V234" s="127"/>
    </row>
    <row r="235" spans="1:22" ht="13.8" thickBot="1" x14ac:dyDescent="0.3">
      <c r="A235" s="505"/>
      <c r="B235" s="9"/>
      <c r="C235" s="9"/>
      <c r="D235" s="122"/>
      <c r="E235" s="9"/>
      <c r="F235" s="9"/>
      <c r="G235" s="602"/>
      <c r="H235" s="603"/>
      <c r="I235" s="604"/>
      <c r="J235" s="45" t="s">
        <v>2</v>
      </c>
      <c r="K235" s="45"/>
      <c r="L235" s="45"/>
      <c r="M235" s="46"/>
      <c r="N235" s="104"/>
      <c r="V235" s="127">
        <f>G235</f>
        <v>0</v>
      </c>
    </row>
    <row r="236" spans="1:22" ht="21" thickBot="1" x14ac:dyDescent="0.3">
      <c r="A236" s="505"/>
      <c r="B236" s="77" t="s">
        <v>38</v>
      </c>
      <c r="C236" s="77" t="s">
        <v>40</v>
      </c>
      <c r="D236" s="77" t="s">
        <v>23</v>
      </c>
      <c r="E236" s="503" t="s">
        <v>42</v>
      </c>
      <c r="F236" s="503"/>
      <c r="G236" s="507"/>
      <c r="H236" s="508"/>
      <c r="I236" s="509"/>
      <c r="J236" s="14" t="s">
        <v>1</v>
      </c>
      <c r="K236" s="15"/>
      <c r="L236" s="15"/>
      <c r="M236" s="16"/>
      <c r="N236" s="104"/>
      <c r="V236" s="127"/>
    </row>
    <row r="237" spans="1:22" ht="13.8" thickBot="1" x14ac:dyDescent="0.3">
      <c r="A237" s="506"/>
      <c r="B237" s="10"/>
      <c r="C237" s="10"/>
      <c r="D237" s="11"/>
      <c r="E237" s="12" t="s">
        <v>4</v>
      </c>
      <c r="F237" s="13"/>
      <c r="G237" s="599"/>
      <c r="H237" s="600"/>
      <c r="I237" s="601"/>
      <c r="J237" s="14" t="s">
        <v>0</v>
      </c>
      <c r="K237" s="15"/>
      <c r="L237" s="15"/>
      <c r="M237" s="16"/>
      <c r="N237" s="104"/>
      <c r="V237" s="127"/>
    </row>
    <row r="238" spans="1:22" ht="21.6" thickTop="1" thickBot="1" x14ac:dyDescent="0.3">
      <c r="A238" s="504">
        <f>A234+1</f>
        <v>56</v>
      </c>
      <c r="B238" s="76" t="s">
        <v>37</v>
      </c>
      <c r="C238" s="76" t="s">
        <v>39</v>
      </c>
      <c r="D238" s="76" t="s">
        <v>24</v>
      </c>
      <c r="E238" s="502" t="s">
        <v>41</v>
      </c>
      <c r="F238" s="502"/>
      <c r="G238" s="502" t="s">
        <v>32</v>
      </c>
      <c r="H238" s="510"/>
      <c r="I238" s="50"/>
      <c r="J238" s="47" t="s">
        <v>2</v>
      </c>
      <c r="K238" s="48"/>
      <c r="L238" s="48"/>
      <c r="M238" s="49"/>
      <c r="N238" s="104"/>
      <c r="V238" s="127"/>
    </row>
    <row r="239" spans="1:22" ht="13.8" thickBot="1" x14ac:dyDescent="0.3">
      <c r="A239" s="505"/>
      <c r="B239" s="9"/>
      <c r="C239" s="9"/>
      <c r="D239" s="122"/>
      <c r="E239" s="9"/>
      <c r="F239" s="9"/>
      <c r="G239" s="602"/>
      <c r="H239" s="603"/>
      <c r="I239" s="604"/>
      <c r="J239" s="45" t="s">
        <v>2</v>
      </c>
      <c r="K239" s="45"/>
      <c r="L239" s="45"/>
      <c r="M239" s="46"/>
      <c r="N239" s="104"/>
      <c r="V239" s="127">
        <f>G239</f>
        <v>0</v>
      </c>
    </row>
    <row r="240" spans="1:22" ht="21" thickBot="1" x14ac:dyDescent="0.3">
      <c r="A240" s="505"/>
      <c r="B240" s="77" t="s">
        <v>38</v>
      </c>
      <c r="C240" s="77" t="s">
        <v>40</v>
      </c>
      <c r="D240" s="77" t="s">
        <v>23</v>
      </c>
      <c r="E240" s="503" t="s">
        <v>42</v>
      </c>
      <c r="F240" s="503"/>
      <c r="G240" s="507"/>
      <c r="H240" s="508"/>
      <c r="I240" s="509"/>
      <c r="J240" s="14" t="s">
        <v>1</v>
      </c>
      <c r="K240" s="15"/>
      <c r="L240" s="15"/>
      <c r="M240" s="16"/>
      <c r="N240" s="104"/>
      <c r="V240" s="127"/>
    </row>
    <row r="241" spans="1:22" ht="13.8" thickBot="1" x14ac:dyDescent="0.3">
      <c r="A241" s="506"/>
      <c r="B241" s="10"/>
      <c r="C241" s="10"/>
      <c r="D241" s="11"/>
      <c r="E241" s="12" t="s">
        <v>4</v>
      </c>
      <c r="F241" s="13"/>
      <c r="G241" s="599"/>
      <c r="H241" s="600"/>
      <c r="I241" s="601"/>
      <c r="J241" s="14" t="s">
        <v>0</v>
      </c>
      <c r="K241" s="15"/>
      <c r="L241" s="15"/>
      <c r="M241" s="16"/>
      <c r="N241" s="104"/>
      <c r="V241" s="127"/>
    </row>
    <row r="242" spans="1:22" ht="21.6" thickTop="1" thickBot="1" x14ac:dyDescent="0.3">
      <c r="A242" s="504">
        <f>A238+1</f>
        <v>57</v>
      </c>
      <c r="B242" s="76" t="s">
        <v>37</v>
      </c>
      <c r="C242" s="76" t="s">
        <v>39</v>
      </c>
      <c r="D242" s="76" t="s">
        <v>24</v>
      </c>
      <c r="E242" s="502" t="s">
        <v>41</v>
      </c>
      <c r="F242" s="502"/>
      <c r="G242" s="502" t="s">
        <v>32</v>
      </c>
      <c r="H242" s="510"/>
      <c r="I242" s="50"/>
      <c r="J242" s="47" t="s">
        <v>2</v>
      </c>
      <c r="K242" s="48"/>
      <c r="L242" s="48"/>
      <c r="M242" s="49"/>
      <c r="N242" s="104"/>
      <c r="V242" s="127"/>
    </row>
    <row r="243" spans="1:22" ht="13.8" thickBot="1" x14ac:dyDescent="0.3">
      <c r="A243" s="505"/>
      <c r="B243" s="9"/>
      <c r="C243" s="9"/>
      <c r="D243" s="122"/>
      <c r="E243" s="9"/>
      <c r="F243" s="9"/>
      <c r="G243" s="602"/>
      <c r="H243" s="603"/>
      <c r="I243" s="604"/>
      <c r="J243" s="45" t="s">
        <v>2</v>
      </c>
      <c r="K243" s="45"/>
      <c r="L243" s="45"/>
      <c r="M243" s="46"/>
      <c r="N243" s="104"/>
      <c r="V243" s="127">
        <f>G243</f>
        <v>0</v>
      </c>
    </row>
    <row r="244" spans="1:22" ht="21" thickBot="1" x14ac:dyDescent="0.3">
      <c r="A244" s="505"/>
      <c r="B244" s="77" t="s">
        <v>38</v>
      </c>
      <c r="C244" s="77" t="s">
        <v>40</v>
      </c>
      <c r="D244" s="77" t="s">
        <v>23</v>
      </c>
      <c r="E244" s="503" t="s">
        <v>42</v>
      </c>
      <c r="F244" s="503"/>
      <c r="G244" s="507"/>
      <c r="H244" s="508"/>
      <c r="I244" s="509"/>
      <c r="J244" s="14" t="s">
        <v>1</v>
      </c>
      <c r="K244" s="15"/>
      <c r="L244" s="15"/>
      <c r="M244" s="16"/>
      <c r="N244" s="104"/>
      <c r="V244" s="127"/>
    </row>
    <row r="245" spans="1:22" ht="13.8" thickBot="1" x14ac:dyDescent="0.3">
      <c r="A245" s="506"/>
      <c r="B245" s="10"/>
      <c r="C245" s="10"/>
      <c r="D245" s="11"/>
      <c r="E245" s="12" t="s">
        <v>4</v>
      </c>
      <c r="F245" s="13"/>
      <c r="G245" s="599"/>
      <c r="H245" s="600"/>
      <c r="I245" s="601"/>
      <c r="J245" s="14" t="s">
        <v>0</v>
      </c>
      <c r="K245" s="15"/>
      <c r="L245" s="15"/>
      <c r="M245" s="16"/>
      <c r="N245" s="104"/>
      <c r="V245" s="127"/>
    </row>
    <row r="246" spans="1:22" ht="21.6" thickTop="1" thickBot="1" x14ac:dyDescent="0.3">
      <c r="A246" s="504">
        <f>A242+1</f>
        <v>58</v>
      </c>
      <c r="B246" s="76" t="s">
        <v>37</v>
      </c>
      <c r="C246" s="76" t="s">
        <v>39</v>
      </c>
      <c r="D246" s="76" t="s">
        <v>24</v>
      </c>
      <c r="E246" s="502" t="s">
        <v>41</v>
      </c>
      <c r="F246" s="502"/>
      <c r="G246" s="502" t="s">
        <v>32</v>
      </c>
      <c r="H246" s="510"/>
      <c r="I246" s="50"/>
      <c r="J246" s="47" t="s">
        <v>2</v>
      </c>
      <c r="K246" s="48"/>
      <c r="L246" s="48"/>
      <c r="M246" s="49"/>
      <c r="N246" s="104"/>
      <c r="V246" s="127"/>
    </row>
    <row r="247" spans="1:22" ht="13.8" thickBot="1" x14ac:dyDescent="0.3">
      <c r="A247" s="505"/>
      <c r="B247" s="9"/>
      <c r="C247" s="9"/>
      <c r="D247" s="122"/>
      <c r="E247" s="9"/>
      <c r="F247" s="9"/>
      <c r="G247" s="602"/>
      <c r="H247" s="603"/>
      <c r="I247" s="604"/>
      <c r="J247" s="45" t="s">
        <v>2</v>
      </c>
      <c r="K247" s="45"/>
      <c r="L247" s="45"/>
      <c r="M247" s="46"/>
      <c r="N247" s="104"/>
      <c r="V247" s="127">
        <f>G247</f>
        <v>0</v>
      </c>
    </row>
    <row r="248" spans="1:22" ht="21" thickBot="1" x14ac:dyDescent="0.3">
      <c r="A248" s="505"/>
      <c r="B248" s="77" t="s">
        <v>38</v>
      </c>
      <c r="C248" s="77" t="s">
        <v>40</v>
      </c>
      <c r="D248" s="77" t="s">
        <v>23</v>
      </c>
      <c r="E248" s="503" t="s">
        <v>42</v>
      </c>
      <c r="F248" s="503"/>
      <c r="G248" s="507"/>
      <c r="H248" s="508"/>
      <c r="I248" s="509"/>
      <c r="J248" s="14" t="s">
        <v>1</v>
      </c>
      <c r="K248" s="15"/>
      <c r="L248" s="15"/>
      <c r="M248" s="16"/>
      <c r="N248" s="104"/>
      <c r="V248" s="127"/>
    </row>
    <row r="249" spans="1:22" ht="13.8" thickBot="1" x14ac:dyDescent="0.3">
      <c r="A249" s="506"/>
      <c r="B249" s="10"/>
      <c r="C249" s="10"/>
      <c r="D249" s="11"/>
      <c r="E249" s="12" t="s">
        <v>4</v>
      </c>
      <c r="F249" s="13"/>
      <c r="G249" s="599"/>
      <c r="H249" s="600"/>
      <c r="I249" s="601"/>
      <c r="J249" s="14" t="s">
        <v>0</v>
      </c>
      <c r="K249" s="15"/>
      <c r="L249" s="15"/>
      <c r="M249" s="16"/>
      <c r="N249" s="104"/>
      <c r="V249" s="127"/>
    </row>
    <row r="250" spans="1:22" ht="21.6" thickTop="1" thickBot="1" x14ac:dyDescent="0.3">
      <c r="A250" s="504">
        <f>A246+1</f>
        <v>59</v>
      </c>
      <c r="B250" s="76" t="s">
        <v>37</v>
      </c>
      <c r="C250" s="76" t="s">
        <v>39</v>
      </c>
      <c r="D250" s="76" t="s">
        <v>24</v>
      </c>
      <c r="E250" s="502" t="s">
        <v>41</v>
      </c>
      <c r="F250" s="502"/>
      <c r="G250" s="502" t="s">
        <v>32</v>
      </c>
      <c r="H250" s="510"/>
      <c r="I250" s="50"/>
      <c r="J250" s="47" t="s">
        <v>2</v>
      </c>
      <c r="K250" s="48"/>
      <c r="L250" s="48"/>
      <c r="M250" s="49"/>
      <c r="N250" s="104"/>
      <c r="V250" s="127"/>
    </row>
    <row r="251" spans="1:22" ht="13.8" thickBot="1" x14ac:dyDescent="0.3">
      <c r="A251" s="505"/>
      <c r="B251" s="9"/>
      <c r="C251" s="9"/>
      <c r="D251" s="122"/>
      <c r="E251" s="9"/>
      <c r="F251" s="9"/>
      <c r="G251" s="602"/>
      <c r="H251" s="603"/>
      <c r="I251" s="604"/>
      <c r="J251" s="45" t="s">
        <v>2</v>
      </c>
      <c r="K251" s="45"/>
      <c r="L251" s="45"/>
      <c r="M251" s="46"/>
      <c r="N251" s="104"/>
      <c r="V251" s="127">
        <f>G251</f>
        <v>0</v>
      </c>
    </row>
    <row r="252" spans="1:22" ht="21" thickBot="1" x14ac:dyDescent="0.3">
      <c r="A252" s="505"/>
      <c r="B252" s="77" t="s">
        <v>38</v>
      </c>
      <c r="C252" s="77" t="s">
        <v>40</v>
      </c>
      <c r="D252" s="77" t="s">
        <v>23</v>
      </c>
      <c r="E252" s="503" t="s">
        <v>42</v>
      </c>
      <c r="F252" s="503"/>
      <c r="G252" s="507"/>
      <c r="H252" s="508"/>
      <c r="I252" s="509"/>
      <c r="J252" s="14" t="s">
        <v>1</v>
      </c>
      <c r="K252" s="15"/>
      <c r="L252" s="15"/>
      <c r="M252" s="16"/>
      <c r="N252" s="104"/>
      <c r="V252" s="127"/>
    </row>
    <row r="253" spans="1:22" ht="13.8" thickBot="1" x14ac:dyDescent="0.3">
      <c r="A253" s="506"/>
      <c r="B253" s="10"/>
      <c r="C253" s="10"/>
      <c r="D253" s="11"/>
      <c r="E253" s="12" t="s">
        <v>4</v>
      </c>
      <c r="F253" s="13"/>
      <c r="G253" s="599"/>
      <c r="H253" s="600"/>
      <c r="I253" s="601"/>
      <c r="J253" s="14" t="s">
        <v>0</v>
      </c>
      <c r="K253" s="15"/>
      <c r="L253" s="15"/>
      <c r="M253" s="16"/>
      <c r="N253" s="104"/>
      <c r="V253" s="127"/>
    </row>
    <row r="254" spans="1:22" ht="21.6" thickTop="1" thickBot="1" x14ac:dyDescent="0.3">
      <c r="A254" s="504">
        <f>A250+1</f>
        <v>60</v>
      </c>
      <c r="B254" s="76" t="s">
        <v>37</v>
      </c>
      <c r="C254" s="76" t="s">
        <v>39</v>
      </c>
      <c r="D254" s="76" t="s">
        <v>24</v>
      </c>
      <c r="E254" s="502" t="s">
        <v>41</v>
      </c>
      <c r="F254" s="502"/>
      <c r="G254" s="502" t="s">
        <v>32</v>
      </c>
      <c r="H254" s="510"/>
      <c r="I254" s="50"/>
      <c r="J254" s="47" t="s">
        <v>2</v>
      </c>
      <c r="K254" s="48"/>
      <c r="L254" s="48"/>
      <c r="M254" s="49"/>
      <c r="N254" s="104"/>
      <c r="V254" s="127"/>
    </row>
    <row r="255" spans="1:22" ht="13.8" thickBot="1" x14ac:dyDescent="0.3">
      <c r="A255" s="505"/>
      <c r="B255" s="9"/>
      <c r="C255" s="9"/>
      <c r="D255" s="122"/>
      <c r="E255" s="9"/>
      <c r="F255" s="9"/>
      <c r="G255" s="602"/>
      <c r="H255" s="603"/>
      <c r="I255" s="604"/>
      <c r="J255" s="45" t="s">
        <v>2</v>
      </c>
      <c r="K255" s="45"/>
      <c r="L255" s="45"/>
      <c r="M255" s="46"/>
      <c r="N255" s="104"/>
      <c r="V255" s="127">
        <f>G255</f>
        <v>0</v>
      </c>
    </row>
    <row r="256" spans="1:22" ht="21" thickBot="1" x14ac:dyDescent="0.3">
      <c r="A256" s="505"/>
      <c r="B256" s="77" t="s">
        <v>38</v>
      </c>
      <c r="C256" s="77" t="s">
        <v>40</v>
      </c>
      <c r="D256" s="77" t="s">
        <v>23</v>
      </c>
      <c r="E256" s="503" t="s">
        <v>42</v>
      </c>
      <c r="F256" s="503"/>
      <c r="G256" s="507"/>
      <c r="H256" s="508"/>
      <c r="I256" s="509"/>
      <c r="J256" s="14" t="s">
        <v>1</v>
      </c>
      <c r="K256" s="15"/>
      <c r="L256" s="15"/>
      <c r="M256" s="16"/>
      <c r="N256" s="104"/>
      <c r="V256" s="127"/>
    </row>
    <row r="257" spans="1:22" ht="13.8" thickBot="1" x14ac:dyDescent="0.3">
      <c r="A257" s="506"/>
      <c r="B257" s="10"/>
      <c r="C257" s="10"/>
      <c r="D257" s="11"/>
      <c r="E257" s="12" t="s">
        <v>4</v>
      </c>
      <c r="F257" s="13"/>
      <c r="G257" s="599"/>
      <c r="H257" s="600"/>
      <c r="I257" s="601"/>
      <c r="J257" s="14" t="s">
        <v>0</v>
      </c>
      <c r="K257" s="15"/>
      <c r="L257" s="15"/>
      <c r="M257" s="16"/>
      <c r="N257" s="104"/>
      <c r="V257" s="127"/>
    </row>
    <row r="258" spans="1:22" ht="21.6" thickTop="1" thickBot="1" x14ac:dyDescent="0.3">
      <c r="A258" s="504">
        <f>A254+1</f>
        <v>61</v>
      </c>
      <c r="B258" s="76" t="s">
        <v>37</v>
      </c>
      <c r="C258" s="76" t="s">
        <v>39</v>
      </c>
      <c r="D258" s="76" t="s">
        <v>24</v>
      </c>
      <c r="E258" s="502" t="s">
        <v>41</v>
      </c>
      <c r="F258" s="502"/>
      <c r="G258" s="502" t="s">
        <v>32</v>
      </c>
      <c r="H258" s="510"/>
      <c r="I258" s="50"/>
      <c r="J258" s="47" t="s">
        <v>2</v>
      </c>
      <c r="K258" s="48"/>
      <c r="L258" s="48"/>
      <c r="M258" s="49"/>
      <c r="N258" s="104"/>
      <c r="V258" s="127"/>
    </row>
    <row r="259" spans="1:22" ht="13.8" thickBot="1" x14ac:dyDescent="0.3">
      <c r="A259" s="505"/>
      <c r="B259" s="9"/>
      <c r="C259" s="9"/>
      <c r="D259" s="122"/>
      <c r="E259" s="9"/>
      <c r="F259" s="9"/>
      <c r="G259" s="602"/>
      <c r="H259" s="603"/>
      <c r="I259" s="604"/>
      <c r="J259" s="45" t="s">
        <v>2</v>
      </c>
      <c r="K259" s="45"/>
      <c r="L259" s="45"/>
      <c r="M259" s="46"/>
      <c r="N259" s="104"/>
      <c r="V259" s="127">
        <f>G259</f>
        <v>0</v>
      </c>
    </row>
    <row r="260" spans="1:22" ht="21" thickBot="1" x14ac:dyDescent="0.3">
      <c r="A260" s="505"/>
      <c r="B260" s="77" t="s">
        <v>38</v>
      </c>
      <c r="C260" s="77" t="s">
        <v>40</v>
      </c>
      <c r="D260" s="77" t="s">
        <v>23</v>
      </c>
      <c r="E260" s="503" t="s">
        <v>42</v>
      </c>
      <c r="F260" s="503"/>
      <c r="G260" s="507"/>
      <c r="H260" s="508"/>
      <c r="I260" s="509"/>
      <c r="J260" s="14" t="s">
        <v>1</v>
      </c>
      <c r="K260" s="15"/>
      <c r="L260" s="15"/>
      <c r="M260" s="16"/>
      <c r="N260" s="104"/>
      <c r="V260" s="127"/>
    </row>
    <row r="261" spans="1:22" ht="13.8" thickBot="1" x14ac:dyDescent="0.3">
      <c r="A261" s="506"/>
      <c r="B261" s="10"/>
      <c r="C261" s="10"/>
      <c r="D261" s="11"/>
      <c r="E261" s="12" t="s">
        <v>4</v>
      </c>
      <c r="F261" s="13"/>
      <c r="G261" s="599"/>
      <c r="H261" s="600"/>
      <c r="I261" s="601"/>
      <c r="J261" s="14" t="s">
        <v>0</v>
      </c>
      <c r="K261" s="15"/>
      <c r="L261" s="15"/>
      <c r="M261" s="16"/>
      <c r="N261" s="104"/>
      <c r="V261" s="127"/>
    </row>
    <row r="262" spans="1:22" ht="21.6" thickTop="1" thickBot="1" x14ac:dyDescent="0.3">
      <c r="A262" s="504">
        <f>A258+1</f>
        <v>62</v>
      </c>
      <c r="B262" s="76" t="s">
        <v>37</v>
      </c>
      <c r="C262" s="76" t="s">
        <v>39</v>
      </c>
      <c r="D262" s="76" t="s">
        <v>24</v>
      </c>
      <c r="E262" s="502" t="s">
        <v>41</v>
      </c>
      <c r="F262" s="502"/>
      <c r="G262" s="502" t="s">
        <v>32</v>
      </c>
      <c r="H262" s="510"/>
      <c r="I262" s="50"/>
      <c r="J262" s="47" t="s">
        <v>2</v>
      </c>
      <c r="K262" s="48"/>
      <c r="L262" s="48"/>
      <c r="M262" s="49"/>
      <c r="N262" s="104"/>
      <c r="V262" s="127"/>
    </row>
    <row r="263" spans="1:22" ht="13.8" thickBot="1" x14ac:dyDescent="0.3">
      <c r="A263" s="505"/>
      <c r="B263" s="9"/>
      <c r="C263" s="9"/>
      <c r="D263" s="122"/>
      <c r="E263" s="9"/>
      <c r="F263" s="9"/>
      <c r="G263" s="602"/>
      <c r="H263" s="603"/>
      <c r="I263" s="604"/>
      <c r="J263" s="45" t="s">
        <v>2</v>
      </c>
      <c r="K263" s="45"/>
      <c r="L263" s="45"/>
      <c r="M263" s="46"/>
      <c r="N263" s="104"/>
      <c r="V263" s="127">
        <f>G263</f>
        <v>0</v>
      </c>
    </row>
    <row r="264" spans="1:22" ht="21" thickBot="1" x14ac:dyDescent="0.3">
      <c r="A264" s="505"/>
      <c r="B264" s="77" t="s">
        <v>38</v>
      </c>
      <c r="C264" s="77" t="s">
        <v>40</v>
      </c>
      <c r="D264" s="77" t="s">
        <v>23</v>
      </c>
      <c r="E264" s="503" t="s">
        <v>42</v>
      </c>
      <c r="F264" s="503"/>
      <c r="G264" s="507"/>
      <c r="H264" s="508"/>
      <c r="I264" s="509"/>
      <c r="J264" s="14" t="s">
        <v>1</v>
      </c>
      <c r="K264" s="15"/>
      <c r="L264" s="15"/>
      <c r="M264" s="16"/>
      <c r="N264" s="104"/>
      <c r="V264" s="127"/>
    </row>
    <row r="265" spans="1:22" ht="13.8" thickBot="1" x14ac:dyDescent="0.3">
      <c r="A265" s="506"/>
      <c r="B265" s="10"/>
      <c r="C265" s="10"/>
      <c r="D265" s="11"/>
      <c r="E265" s="12" t="s">
        <v>4</v>
      </c>
      <c r="F265" s="13"/>
      <c r="G265" s="599"/>
      <c r="H265" s="600"/>
      <c r="I265" s="601"/>
      <c r="J265" s="14" t="s">
        <v>0</v>
      </c>
      <c r="K265" s="15"/>
      <c r="L265" s="15"/>
      <c r="M265" s="16"/>
      <c r="N265" s="104"/>
      <c r="V265" s="127"/>
    </row>
    <row r="266" spans="1:22" ht="21.6" thickTop="1" thickBot="1" x14ac:dyDescent="0.3">
      <c r="A266" s="504">
        <f>A262+1</f>
        <v>63</v>
      </c>
      <c r="B266" s="76" t="s">
        <v>37</v>
      </c>
      <c r="C266" s="76" t="s">
        <v>39</v>
      </c>
      <c r="D266" s="76" t="s">
        <v>24</v>
      </c>
      <c r="E266" s="502" t="s">
        <v>41</v>
      </c>
      <c r="F266" s="502"/>
      <c r="G266" s="502" t="s">
        <v>32</v>
      </c>
      <c r="H266" s="510"/>
      <c r="I266" s="50"/>
      <c r="J266" s="47" t="s">
        <v>2</v>
      </c>
      <c r="K266" s="48"/>
      <c r="L266" s="48"/>
      <c r="M266" s="49"/>
      <c r="N266" s="104"/>
      <c r="V266" s="127"/>
    </row>
    <row r="267" spans="1:22" ht="13.8" thickBot="1" x14ac:dyDescent="0.3">
      <c r="A267" s="505"/>
      <c r="B267" s="9"/>
      <c r="C267" s="9"/>
      <c r="D267" s="122"/>
      <c r="E267" s="9"/>
      <c r="F267" s="9"/>
      <c r="G267" s="602"/>
      <c r="H267" s="603"/>
      <c r="I267" s="604"/>
      <c r="J267" s="45" t="s">
        <v>2</v>
      </c>
      <c r="K267" s="45"/>
      <c r="L267" s="45"/>
      <c r="M267" s="46"/>
      <c r="N267" s="104"/>
      <c r="V267" s="127">
        <f>G267</f>
        <v>0</v>
      </c>
    </row>
    <row r="268" spans="1:22" ht="21" thickBot="1" x14ac:dyDescent="0.3">
      <c r="A268" s="505"/>
      <c r="B268" s="77" t="s">
        <v>38</v>
      </c>
      <c r="C268" s="77" t="s">
        <v>40</v>
      </c>
      <c r="D268" s="77" t="s">
        <v>23</v>
      </c>
      <c r="E268" s="503" t="s">
        <v>42</v>
      </c>
      <c r="F268" s="503"/>
      <c r="G268" s="507"/>
      <c r="H268" s="508"/>
      <c r="I268" s="509"/>
      <c r="J268" s="14" t="s">
        <v>1</v>
      </c>
      <c r="K268" s="15"/>
      <c r="L268" s="15"/>
      <c r="M268" s="16"/>
      <c r="N268" s="104"/>
      <c r="V268" s="127"/>
    </row>
    <row r="269" spans="1:22" ht="13.8" thickBot="1" x14ac:dyDescent="0.3">
      <c r="A269" s="506"/>
      <c r="B269" s="10"/>
      <c r="C269" s="10"/>
      <c r="D269" s="11"/>
      <c r="E269" s="12" t="s">
        <v>4</v>
      </c>
      <c r="F269" s="13"/>
      <c r="G269" s="599"/>
      <c r="H269" s="600"/>
      <c r="I269" s="601"/>
      <c r="J269" s="14" t="s">
        <v>0</v>
      </c>
      <c r="K269" s="15"/>
      <c r="L269" s="15"/>
      <c r="M269" s="16"/>
      <c r="N269" s="104"/>
      <c r="V269" s="127"/>
    </row>
    <row r="270" spans="1:22" ht="21.6" thickTop="1" thickBot="1" x14ac:dyDescent="0.3">
      <c r="A270" s="504">
        <f>A266+1</f>
        <v>64</v>
      </c>
      <c r="B270" s="76" t="s">
        <v>37</v>
      </c>
      <c r="C270" s="76" t="s">
        <v>39</v>
      </c>
      <c r="D270" s="76" t="s">
        <v>24</v>
      </c>
      <c r="E270" s="502" t="s">
        <v>41</v>
      </c>
      <c r="F270" s="502"/>
      <c r="G270" s="502" t="s">
        <v>32</v>
      </c>
      <c r="H270" s="510"/>
      <c r="I270" s="50"/>
      <c r="J270" s="47" t="s">
        <v>2</v>
      </c>
      <c r="K270" s="48"/>
      <c r="L270" s="48"/>
      <c r="M270" s="49"/>
      <c r="N270" s="104"/>
      <c r="V270" s="127"/>
    </row>
    <row r="271" spans="1:22" ht="13.8" thickBot="1" x14ac:dyDescent="0.3">
      <c r="A271" s="505"/>
      <c r="B271" s="9"/>
      <c r="C271" s="9"/>
      <c r="D271" s="122"/>
      <c r="E271" s="9"/>
      <c r="F271" s="9"/>
      <c r="G271" s="602"/>
      <c r="H271" s="603"/>
      <c r="I271" s="604"/>
      <c r="J271" s="45" t="s">
        <v>2</v>
      </c>
      <c r="K271" s="45"/>
      <c r="L271" s="45"/>
      <c r="M271" s="46"/>
      <c r="N271" s="104"/>
      <c r="V271" s="127">
        <f>G271</f>
        <v>0</v>
      </c>
    </row>
    <row r="272" spans="1:22" ht="21" thickBot="1" x14ac:dyDescent="0.3">
      <c r="A272" s="505"/>
      <c r="B272" s="77" t="s">
        <v>38</v>
      </c>
      <c r="C272" s="77" t="s">
        <v>40</v>
      </c>
      <c r="D272" s="77" t="s">
        <v>23</v>
      </c>
      <c r="E272" s="503" t="s">
        <v>42</v>
      </c>
      <c r="F272" s="503"/>
      <c r="G272" s="507"/>
      <c r="H272" s="508"/>
      <c r="I272" s="509"/>
      <c r="J272" s="14" t="s">
        <v>1</v>
      </c>
      <c r="K272" s="15"/>
      <c r="L272" s="15"/>
      <c r="M272" s="16"/>
      <c r="N272" s="104"/>
      <c r="V272" s="127"/>
    </row>
    <row r="273" spans="1:22" ht="13.8" thickBot="1" x14ac:dyDescent="0.3">
      <c r="A273" s="506"/>
      <c r="B273" s="10"/>
      <c r="C273" s="10"/>
      <c r="D273" s="11"/>
      <c r="E273" s="12" t="s">
        <v>4</v>
      </c>
      <c r="F273" s="13"/>
      <c r="G273" s="599"/>
      <c r="H273" s="600"/>
      <c r="I273" s="601"/>
      <c r="J273" s="14" t="s">
        <v>0</v>
      </c>
      <c r="K273" s="15"/>
      <c r="L273" s="15"/>
      <c r="M273" s="16"/>
      <c r="N273" s="104"/>
      <c r="V273" s="127"/>
    </row>
    <row r="274" spans="1:22" ht="21.6" thickTop="1" thickBot="1" x14ac:dyDescent="0.3">
      <c r="A274" s="504">
        <f>A270+1</f>
        <v>65</v>
      </c>
      <c r="B274" s="76" t="s">
        <v>37</v>
      </c>
      <c r="C274" s="76" t="s">
        <v>39</v>
      </c>
      <c r="D274" s="76" t="s">
        <v>24</v>
      </c>
      <c r="E274" s="502" t="s">
        <v>41</v>
      </c>
      <c r="F274" s="502"/>
      <c r="G274" s="502" t="s">
        <v>32</v>
      </c>
      <c r="H274" s="510"/>
      <c r="I274" s="50"/>
      <c r="J274" s="47" t="s">
        <v>2</v>
      </c>
      <c r="K274" s="48"/>
      <c r="L274" s="48"/>
      <c r="M274" s="49"/>
      <c r="N274" s="104"/>
      <c r="V274" s="127"/>
    </row>
    <row r="275" spans="1:22" ht="13.8" thickBot="1" x14ac:dyDescent="0.3">
      <c r="A275" s="505"/>
      <c r="B275" s="9"/>
      <c r="C275" s="9"/>
      <c r="D275" s="122"/>
      <c r="E275" s="9"/>
      <c r="F275" s="9"/>
      <c r="G275" s="602"/>
      <c r="H275" s="603"/>
      <c r="I275" s="604"/>
      <c r="J275" s="45" t="s">
        <v>2</v>
      </c>
      <c r="K275" s="45"/>
      <c r="L275" s="45"/>
      <c r="M275" s="46"/>
      <c r="N275" s="104"/>
      <c r="V275" s="127">
        <f>G275</f>
        <v>0</v>
      </c>
    </row>
    <row r="276" spans="1:22" ht="21" thickBot="1" x14ac:dyDescent="0.3">
      <c r="A276" s="505"/>
      <c r="B276" s="77" t="s">
        <v>38</v>
      </c>
      <c r="C276" s="77" t="s">
        <v>40</v>
      </c>
      <c r="D276" s="77" t="s">
        <v>23</v>
      </c>
      <c r="E276" s="503" t="s">
        <v>42</v>
      </c>
      <c r="F276" s="503"/>
      <c r="G276" s="507"/>
      <c r="H276" s="508"/>
      <c r="I276" s="509"/>
      <c r="J276" s="14" t="s">
        <v>1</v>
      </c>
      <c r="K276" s="15"/>
      <c r="L276" s="15"/>
      <c r="M276" s="16"/>
      <c r="N276" s="104"/>
      <c r="V276" s="127"/>
    </row>
    <row r="277" spans="1:22" ht="13.8" thickBot="1" x14ac:dyDescent="0.3">
      <c r="A277" s="506"/>
      <c r="B277" s="10"/>
      <c r="C277" s="10"/>
      <c r="D277" s="11"/>
      <c r="E277" s="12" t="s">
        <v>4</v>
      </c>
      <c r="F277" s="13"/>
      <c r="G277" s="599"/>
      <c r="H277" s="600"/>
      <c r="I277" s="601"/>
      <c r="J277" s="14" t="s">
        <v>0</v>
      </c>
      <c r="K277" s="15"/>
      <c r="L277" s="15"/>
      <c r="M277" s="16"/>
      <c r="N277" s="104"/>
      <c r="V277" s="127"/>
    </row>
    <row r="278" spans="1:22" ht="21.6" thickTop="1" thickBot="1" x14ac:dyDescent="0.3">
      <c r="A278" s="504">
        <f>A274+1</f>
        <v>66</v>
      </c>
      <c r="B278" s="76" t="s">
        <v>37</v>
      </c>
      <c r="C278" s="76" t="s">
        <v>39</v>
      </c>
      <c r="D278" s="76" t="s">
        <v>24</v>
      </c>
      <c r="E278" s="502" t="s">
        <v>41</v>
      </c>
      <c r="F278" s="502"/>
      <c r="G278" s="502" t="s">
        <v>32</v>
      </c>
      <c r="H278" s="510"/>
      <c r="I278" s="50"/>
      <c r="J278" s="47" t="s">
        <v>2</v>
      </c>
      <c r="K278" s="48"/>
      <c r="L278" s="48"/>
      <c r="M278" s="49"/>
      <c r="N278" s="104"/>
      <c r="V278" s="127"/>
    </row>
    <row r="279" spans="1:22" ht="13.8" thickBot="1" x14ac:dyDescent="0.3">
      <c r="A279" s="505"/>
      <c r="B279" s="9"/>
      <c r="C279" s="9"/>
      <c r="D279" s="122"/>
      <c r="E279" s="9"/>
      <c r="F279" s="9"/>
      <c r="G279" s="602"/>
      <c r="H279" s="603"/>
      <c r="I279" s="604"/>
      <c r="J279" s="45" t="s">
        <v>2</v>
      </c>
      <c r="K279" s="45"/>
      <c r="L279" s="45"/>
      <c r="M279" s="46"/>
      <c r="N279" s="104"/>
      <c r="V279" s="127">
        <f>G279</f>
        <v>0</v>
      </c>
    </row>
    <row r="280" spans="1:22" ht="21" thickBot="1" x14ac:dyDescent="0.3">
      <c r="A280" s="505"/>
      <c r="B280" s="77" t="s">
        <v>38</v>
      </c>
      <c r="C280" s="77" t="s">
        <v>40</v>
      </c>
      <c r="D280" s="77" t="s">
        <v>23</v>
      </c>
      <c r="E280" s="503" t="s">
        <v>42</v>
      </c>
      <c r="F280" s="503"/>
      <c r="G280" s="507"/>
      <c r="H280" s="508"/>
      <c r="I280" s="509"/>
      <c r="J280" s="14" t="s">
        <v>1</v>
      </c>
      <c r="K280" s="15"/>
      <c r="L280" s="15"/>
      <c r="M280" s="16"/>
      <c r="N280" s="104"/>
      <c r="V280" s="127"/>
    </row>
    <row r="281" spans="1:22" ht="13.8" thickBot="1" x14ac:dyDescent="0.3">
      <c r="A281" s="506"/>
      <c r="B281" s="10"/>
      <c r="C281" s="10"/>
      <c r="D281" s="11"/>
      <c r="E281" s="12" t="s">
        <v>4</v>
      </c>
      <c r="F281" s="13"/>
      <c r="G281" s="599"/>
      <c r="H281" s="600"/>
      <c r="I281" s="601"/>
      <c r="J281" s="14" t="s">
        <v>0</v>
      </c>
      <c r="K281" s="15"/>
      <c r="L281" s="15"/>
      <c r="M281" s="16"/>
      <c r="N281" s="104"/>
      <c r="V281" s="127"/>
    </row>
    <row r="282" spans="1:22" ht="21.6" thickTop="1" thickBot="1" x14ac:dyDescent="0.3">
      <c r="A282" s="504">
        <f>A278+1</f>
        <v>67</v>
      </c>
      <c r="B282" s="76" t="s">
        <v>37</v>
      </c>
      <c r="C282" s="76" t="s">
        <v>39</v>
      </c>
      <c r="D282" s="76" t="s">
        <v>24</v>
      </c>
      <c r="E282" s="502" t="s">
        <v>41</v>
      </c>
      <c r="F282" s="502"/>
      <c r="G282" s="502" t="s">
        <v>32</v>
      </c>
      <c r="H282" s="510"/>
      <c r="I282" s="50"/>
      <c r="J282" s="47" t="s">
        <v>2</v>
      </c>
      <c r="K282" s="48"/>
      <c r="L282" s="48"/>
      <c r="M282" s="49"/>
      <c r="N282" s="104"/>
      <c r="V282" s="127"/>
    </row>
    <row r="283" spans="1:22" ht="13.8" thickBot="1" x14ac:dyDescent="0.3">
      <c r="A283" s="505"/>
      <c r="B283" s="9"/>
      <c r="C283" s="9"/>
      <c r="D283" s="122"/>
      <c r="E283" s="9"/>
      <c r="F283" s="9"/>
      <c r="G283" s="602"/>
      <c r="H283" s="603"/>
      <c r="I283" s="604"/>
      <c r="J283" s="45" t="s">
        <v>2</v>
      </c>
      <c r="K283" s="45"/>
      <c r="L283" s="45"/>
      <c r="M283" s="46"/>
      <c r="N283" s="104"/>
      <c r="V283" s="127">
        <f>G283</f>
        <v>0</v>
      </c>
    </row>
    <row r="284" spans="1:22" ht="21" thickBot="1" x14ac:dyDescent="0.3">
      <c r="A284" s="505"/>
      <c r="B284" s="77" t="s">
        <v>38</v>
      </c>
      <c r="C284" s="77" t="s">
        <v>40</v>
      </c>
      <c r="D284" s="77" t="s">
        <v>23</v>
      </c>
      <c r="E284" s="503" t="s">
        <v>42</v>
      </c>
      <c r="F284" s="503"/>
      <c r="G284" s="507"/>
      <c r="H284" s="508"/>
      <c r="I284" s="509"/>
      <c r="J284" s="14" t="s">
        <v>1</v>
      </c>
      <c r="K284" s="15"/>
      <c r="L284" s="15"/>
      <c r="M284" s="16"/>
      <c r="N284" s="104"/>
      <c r="V284" s="127"/>
    </row>
    <row r="285" spans="1:22" ht="13.8" thickBot="1" x14ac:dyDescent="0.3">
      <c r="A285" s="506"/>
      <c r="B285" s="10"/>
      <c r="C285" s="10"/>
      <c r="D285" s="11"/>
      <c r="E285" s="12" t="s">
        <v>4</v>
      </c>
      <c r="F285" s="13"/>
      <c r="G285" s="599"/>
      <c r="H285" s="600"/>
      <c r="I285" s="601"/>
      <c r="J285" s="14" t="s">
        <v>0</v>
      </c>
      <c r="K285" s="15"/>
      <c r="L285" s="15"/>
      <c r="M285" s="16"/>
      <c r="N285" s="104"/>
      <c r="V285" s="127"/>
    </row>
    <row r="286" spans="1:22" ht="21.6" thickTop="1" thickBot="1" x14ac:dyDescent="0.3">
      <c r="A286" s="504">
        <f>A282+1</f>
        <v>68</v>
      </c>
      <c r="B286" s="76" t="s">
        <v>37</v>
      </c>
      <c r="C286" s="76" t="s">
        <v>39</v>
      </c>
      <c r="D286" s="76" t="s">
        <v>24</v>
      </c>
      <c r="E286" s="502" t="s">
        <v>41</v>
      </c>
      <c r="F286" s="502"/>
      <c r="G286" s="502" t="s">
        <v>32</v>
      </c>
      <c r="H286" s="510"/>
      <c r="I286" s="50"/>
      <c r="J286" s="47" t="s">
        <v>2</v>
      </c>
      <c r="K286" s="48"/>
      <c r="L286" s="48"/>
      <c r="M286" s="49"/>
      <c r="N286" s="104"/>
      <c r="V286" s="127"/>
    </row>
    <row r="287" spans="1:22" ht="13.8" thickBot="1" x14ac:dyDescent="0.3">
      <c r="A287" s="505"/>
      <c r="B287" s="9"/>
      <c r="C287" s="9"/>
      <c r="D287" s="122"/>
      <c r="E287" s="9"/>
      <c r="F287" s="9"/>
      <c r="G287" s="602"/>
      <c r="H287" s="603"/>
      <c r="I287" s="604"/>
      <c r="J287" s="45" t="s">
        <v>2</v>
      </c>
      <c r="K287" s="45"/>
      <c r="L287" s="45"/>
      <c r="M287" s="46"/>
      <c r="N287" s="104"/>
      <c r="V287" s="127">
        <f>G287</f>
        <v>0</v>
      </c>
    </row>
    <row r="288" spans="1:22" ht="21" thickBot="1" x14ac:dyDescent="0.3">
      <c r="A288" s="505"/>
      <c r="B288" s="77" t="s">
        <v>38</v>
      </c>
      <c r="C288" s="77" t="s">
        <v>40</v>
      </c>
      <c r="D288" s="77" t="s">
        <v>23</v>
      </c>
      <c r="E288" s="503" t="s">
        <v>42</v>
      </c>
      <c r="F288" s="503"/>
      <c r="G288" s="507"/>
      <c r="H288" s="508"/>
      <c r="I288" s="509"/>
      <c r="J288" s="14" t="s">
        <v>1</v>
      </c>
      <c r="K288" s="15"/>
      <c r="L288" s="15"/>
      <c r="M288" s="16"/>
      <c r="N288" s="104"/>
      <c r="V288" s="127"/>
    </row>
    <row r="289" spans="1:22" ht="13.8" thickBot="1" x14ac:dyDescent="0.3">
      <c r="A289" s="506"/>
      <c r="B289" s="10"/>
      <c r="C289" s="10"/>
      <c r="D289" s="11"/>
      <c r="E289" s="12" t="s">
        <v>4</v>
      </c>
      <c r="F289" s="13"/>
      <c r="G289" s="599"/>
      <c r="H289" s="600"/>
      <c r="I289" s="601"/>
      <c r="J289" s="14" t="s">
        <v>0</v>
      </c>
      <c r="K289" s="15"/>
      <c r="L289" s="15"/>
      <c r="M289" s="16"/>
      <c r="N289" s="104"/>
      <c r="V289" s="127"/>
    </row>
    <row r="290" spans="1:22" ht="21.6" thickTop="1" thickBot="1" x14ac:dyDescent="0.3">
      <c r="A290" s="504">
        <f>A286+1</f>
        <v>69</v>
      </c>
      <c r="B290" s="76" t="s">
        <v>37</v>
      </c>
      <c r="C290" s="76" t="s">
        <v>39</v>
      </c>
      <c r="D290" s="76" t="s">
        <v>24</v>
      </c>
      <c r="E290" s="502" t="s">
        <v>41</v>
      </c>
      <c r="F290" s="502"/>
      <c r="G290" s="502" t="s">
        <v>32</v>
      </c>
      <c r="H290" s="510"/>
      <c r="I290" s="50"/>
      <c r="J290" s="47" t="s">
        <v>2</v>
      </c>
      <c r="K290" s="48"/>
      <c r="L290" s="48"/>
      <c r="M290" s="49"/>
      <c r="N290" s="104"/>
      <c r="V290" s="127"/>
    </row>
    <row r="291" spans="1:22" ht="13.8" thickBot="1" x14ac:dyDescent="0.3">
      <c r="A291" s="505"/>
      <c r="B291" s="9"/>
      <c r="C291" s="9"/>
      <c r="D291" s="122"/>
      <c r="E291" s="9"/>
      <c r="F291" s="9"/>
      <c r="G291" s="602"/>
      <c r="H291" s="603"/>
      <c r="I291" s="604"/>
      <c r="J291" s="45" t="s">
        <v>2</v>
      </c>
      <c r="K291" s="45"/>
      <c r="L291" s="45"/>
      <c r="M291" s="46"/>
      <c r="N291" s="104"/>
      <c r="V291" s="127">
        <f>G291</f>
        <v>0</v>
      </c>
    </row>
    <row r="292" spans="1:22" ht="21" thickBot="1" x14ac:dyDescent="0.3">
      <c r="A292" s="505"/>
      <c r="B292" s="77" t="s">
        <v>38</v>
      </c>
      <c r="C292" s="77" t="s">
        <v>40</v>
      </c>
      <c r="D292" s="77" t="s">
        <v>23</v>
      </c>
      <c r="E292" s="503" t="s">
        <v>42</v>
      </c>
      <c r="F292" s="503"/>
      <c r="G292" s="507"/>
      <c r="H292" s="508"/>
      <c r="I292" s="509"/>
      <c r="J292" s="14" t="s">
        <v>1</v>
      </c>
      <c r="K292" s="15"/>
      <c r="L292" s="15"/>
      <c r="M292" s="16"/>
      <c r="N292" s="104"/>
      <c r="V292" s="127"/>
    </row>
    <row r="293" spans="1:22" ht="13.8" thickBot="1" x14ac:dyDescent="0.3">
      <c r="A293" s="506"/>
      <c r="B293" s="10"/>
      <c r="C293" s="10"/>
      <c r="D293" s="11"/>
      <c r="E293" s="12" t="s">
        <v>4</v>
      </c>
      <c r="F293" s="13"/>
      <c r="G293" s="599"/>
      <c r="H293" s="600"/>
      <c r="I293" s="601"/>
      <c r="J293" s="14" t="s">
        <v>0</v>
      </c>
      <c r="K293" s="15"/>
      <c r="L293" s="15"/>
      <c r="M293" s="16"/>
      <c r="N293" s="104"/>
      <c r="V293" s="127"/>
    </row>
    <row r="294" spans="1:22" ht="21.6" thickTop="1" thickBot="1" x14ac:dyDescent="0.3">
      <c r="A294" s="504">
        <f>A290+1</f>
        <v>70</v>
      </c>
      <c r="B294" s="76" t="s">
        <v>37</v>
      </c>
      <c r="C294" s="76" t="s">
        <v>39</v>
      </c>
      <c r="D294" s="76" t="s">
        <v>24</v>
      </c>
      <c r="E294" s="502" t="s">
        <v>41</v>
      </c>
      <c r="F294" s="502"/>
      <c r="G294" s="502" t="s">
        <v>32</v>
      </c>
      <c r="H294" s="510"/>
      <c r="I294" s="50"/>
      <c r="J294" s="47" t="s">
        <v>2</v>
      </c>
      <c r="K294" s="48"/>
      <c r="L294" s="48"/>
      <c r="M294" s="49"/>
      <c r="N294" s="104"/>
      <c r="V294" s="127"/>
    </row>
    <row r="295" spans="1:22" ht="13.8" thickBot="1" x14ac:dyDescent="0.3">
      <c r="A295" s="505"/>
      <c r="B295" s="9"/>
      <c r="C295" s="9"/>
      <c r="D295" s="122"/>
      <c r="E295" s="9"/>
      <c r="F295" s="9"/>
      <c r="G295" s="602"/>
      <c r="H295" s="603"/>
      <c r="I295" s="604"/>
      <c r="J295" s="45" t="s">
        <v>2</v>
      </c>
      <c r="K295" s="45"/>
      <c r="L295" s="45"/>
      <c r="M295" s="46"/>
      <c r="N295" s="104"/>
      <c r="V295" s="127">
        <f>G295</f>
        <v>0</v>
      </c>
    </row>
    <row r="296" spans="1:22" ht="21" thickBot="1" x14ac:dyDescent="0.3">
      <c r="A296" s="505"/>
      <c r="B296" s="77" t="s">
        <v>38</v>
      </c>
      <c r="C296" s="77" t="s">
        <v>40</v>
      </c>
      <c r="D296" s="77" t="s">
        <v>23</v>
      </c>
      <c r="E296" s="503" t="s">
        <v>42</v>
      </c>
      <c r="F296" s="503"/>
      <c r="G296" s="507"/>
      <c r="H296" s="508"/>
      <c r="I296" s="509"/>
      <c r="J296" s="14" t="s">
        <v>1</v>
      </c>
      <c r="K296" s="15"/>
      <c r="L296" s="15"/>
      <c r="M296" s="16"/>
      <c r="N296" s="104"/>
      <c r="V296" s="127"/>
    </row>
    <row r="297" spans="1:22" ht="13.8" thickBot="1" x14ac:dyDescent="0.3">
      <c r="A297" s="506"/>
      <c r="B297" s="10"/>
      <c r="C297" s="10"/>
      <c r="D297" s="11"/>
      <c r="E297" s="12" t="s">
        <v>4</v>
      </c>
      <c r="F297" s="13"/>
      <c r="G297" s="599"/>
      <c r="H297" s="600"/>
      <c r="I297" s="601"/>
      <c r="J297" s="14" t="s">
        <v>0</v>
      </c>
      <c r="K297" s="15"/>
      <c r="L297" s="15"/>
      <c r="M297" s="16"/>
      <c r="N297" s="104"/>
      <c r="V297" s="127"/>
    </row>
    <row r="298" spans="1:22" ht="21.6" thickTop="1" thickBot="1" x14ac:dyDescent="0.3">
      <c r="A298" s="504">
        <f>A294+1</f>
        <v>71</v>
      </c>
      <c r="B298" s="76" t="s">
        <v>37</v>
      </c>
      <c r="C298" s="76" t="s">
        <v>39</v>
      </c>
      <c r="D298" s="76" t="s">
        <v>24</v>
      </c>
      <c r="E298" s="502" t="s">
        <v>41</v>
      </c>
      <c r="F298" s="502"/>
      <c r="G298" s="502" t="s">
        <v>32</v>
      </c>
      <c r="H298" s="510"/>
      <c r="I298" s="50"/>
      <c r="J298" s="47" t="s">
        <v>2</v>
      </c>
      <c r="K298" s="48"/>
      <c r="L298" s="48"/>
      <c r="M298" s="49"/>
      <c r="N298" s="104"/>
      <c r="V298" s="127"/>
    </row>
    <row r="299" spans="1:22" ht="13.8" thickBot="1" x14ac:dyDescent="0.3">
      <c r="A299" s="505"/>
      <c r="B299" s="9"/>
      <c r="C299" s="9"/>
      <c r="D299" s="122"/>
      <c r="E299" s="9"/>
      <c r="F299" s="9"/>
      <c r="G299" s="602"/>
      <c r="H299" s="603"/>
      <c r="I299" s="604"/>
      <c r="J299" s="45" t="s">
        <v>2</v>
      </c>
      <c r="K299" s="45"/>
      <c r="L299" s="45"/>
      <c r="M299" s="46"/>
      <c r="N299" s="104"/>
      <c r="V299" s="127">
        <f>G299</f>
        <v>0</v>
      </c>
    </row>
    <row r="300" spans="1:22" ht="21" thickBot="1" x14ac:dyDescent="0.3">
      <c r="A300" s="505"/>
      <c r="B300" s="77" t="s">
        <v>38</v>
      </c>
      <c r="C300" s="77" t="s">
        <v>40</v>
      </c>
      <c r="D300" s="77" t="s">
        <v>23</v>
      </c>
      <c r="E300" s="503" t="s">
        <v>42</v>
      </c>
      <c r="F300" s="503"/>
      <c r="G300" s="507"/>
      <c r="H300" s="508"/>
      <c r="I300" s="509"/>
      <c r="J300" s="14" t="s">
        <v>1</v>
      </c>
      <c r="K300" s="15"/>
      <c r="L300" s="15"/>
      <c r="M300" s="16"/>
      <c r="N300" s="104"/>
      <c r="V300" s="127"/>
    </row>
    <row r="301" spans="1:22" ht="13.8" thickBot="1" x14ac:dyDescent="0.3">
      <c r="A301" s="506"/>
      <c r="B301" s="10"/>
      <c r="C301" s="10"/>
      <c r="D301" s="11"/>
      <c r="E301" s="12" t="s">
        <v>4</v>
      </c>
      <c r="F301" s="13"/>
      <c r="G301" s="599"/>
      <c r="H301" s="600"/>
      <c r="I301" s="601"/>
      <c r="J301" s="14" t="s">
        <v>0</v>
      </c>
      <c r="K301" s="15"/>
      <c r="L301" s="15"/>
      <c r="M301" s="16"/>
      <c r="N301" s="104"/>
      <c r="V301" s="127"/>
    </row>
    <row r="302" spans="1:22" ht="21.6" thickTop="1" thickBot="1" x14ac:dyDescent="0.3">
      <c r="A302" s="504">
        <f>A298+1</f>
        <v>72</v>
      </c>
      <c r="B302" s="76" t="s">
        <v>37</v>
      </c>
      <c r="C302" s="76" t="s">
        <v>39</v>
      </c>
      <c r="D302" s="76" t="s">
        <v>24</v>
      </c>
      <c r="E302" s="502" t="s">
        <v>41</v>
      </c>
      <c r="F302" s="502"/>
      <c r="G302" s="502" t="s">
        <v>32</v>
      </c>
      <c r="H302" s="510"/>
      <c r="I302" s="50"/>
      <c r="J302" s="47" t="s">
        <v>2</v>
      </c>
      <c r="K302" s="48"/>
      <c r="L302" s="48"/>
      <c r="M302" s="49"/>
      <c r="N302" s="104"/>
      <c r="V302" s="127"/>
    </row>
    <row r="303" spans="1:22" ht="13.8" thickBot="1" x14ac:dyDescent="0.3">
      <c r="A303" s="505"/>
      <c r="B303" s="9"/>
      <c r="C303" s="9"/>
      <c r="D303" s="122"/>
      <c r="E303" s="9"/>
      <c r="F303" s="9"/>
      <c r="G303" s="602"/>
      <c r="H303" s="603"/>
      <c r="I303" s="604"/>
      <c r="J303" s="45" t="s">
        <v>2</v>
      </c>
      <c r="K303" s="45"/>
      <c r="L303" s="45"/>
      <c r="M303" s="46"/>
      <c r="N303" s="104"/>
      <c r="V303" s="127">
        <f>G303</f>
        <v>0</v>
      </c>
    </row>
    <row r="304" spans="1:22" ht="21" thickBot="1" x14ac:dyDescent="0.3">
      <c r="A304" s="505"/>
      <c r="B304" s="77" t="s">
        <v>38</v>
      </c>
      <c r="C304" s="77" t="s">
        <v>40</v>
      </c>
      <c r="D304" s="77" t="s">
        <v>23</v>
      </c>
      <c r="E304" s="503" t="s">
        <v>42</v>
      </c>
      <c r="F304" s="503"/>
      <c r="G304" s="507"/>
      <c r="H304" s="508"/>
      <c r="I304" s="509"/>
      <c r="J304" s="14" t="s">
        <v>1</v>
      </c>
      <c r="K304" s="15"/>
      <c r="L304" s="15"/>
      <c r="M304" s="16"/>
      <c r="N304" s="104"/>
      <c r="V304" s="127"/>
    </row>
    <row r="305" spans="1:22" ht="13.8" thickBot="1" x14ac:dyDescent="0.3">
      <c r="A305" s="506"/>
      <c r="B305" s="10"/>
      <c r="C305" s="10"/>
      <c r="D305" s="11"/>
      <c r="E305" s="12" t="s">
        <v>4</v>
      </c>
      <c r="F305" s="13"/>
      <c r="G305" s="599"/>
      <c r="H305" s="600"/>
      <c r="I305" s="601"/>
      <c r="J305" s="14" t="s">
        <v>0</v>
      </c>
      <c r="K305" s="15"/>
      <c r="L305" s="15"/>
      <c r="M305" s="16"/>
      <c r="N305" s="104"/>
      <c r="V305" s="127"/>
    </row>
    <row r="306" spans="1:22" ht="21.6" thickTop="1" thickBot="1" x14ac:dyDescent="0.3">
      <c r="A306" s="504">
        <f>A302+1</f>
        <v>73</v>
      </c>
      <c r="B306" s="76" t="s">
        <v>37</v>
      </c>
      <c r="C306" s="76" t="s">
        <v>39</v>
      </c>
      <c r="D306" s="76" t="s">
        <v>24</v>
      </c>
      <c r="E306" s="502" t="s">
        <v>41</v>
      </c>
      <c r="F306" s="502"/>
      <c r="G306" s="502" t="s">
        <v>32</v>
      </c>
      <c r="H306" s="510"/>
      <c r="I306" s="50"/>
      <c r="J306" s="47" t="s">
        <v>2</v>
      </c>
      <c r="K306" s="48"/>
      <c r="L306" s="48"/>
      <c r="M306" s="49"/>
      <c r="N306" s="104"/>
      <c r="V306" s="127"/>
    </row>
    <row r="307" spans="1:22" ht="13.8" thickBot="1" x14ac:dyDescent="0.3">
      <c r="A307" s="505"/>
      <c r="B307" s="9"/>
      <c r="C307" s="9"/>
      <c r="D307" s="122"/>
      <c r="E307" s="9"/>
      <c r="F307" s="9"/>
      <c r="G307" s="602"/>
      <c r="H307" s="603"/>
      <c r="I307" s="604"/>
      <c r="J307" s="45" t="s">
        <v>2</v>
      </c>
      <c r="K307" s="45"/>
      <c r="L307" s="45"/>
      <c r="M307" s="46"/>
      <c r="N307" s="104"/>
      <c r="V307" s="127">
        <f>G307</f>
        <v>0</v>
      </c>
    </row>
    <row r="308" spans="1:22" ht="21" thickBot="1" x14ac:dyDescent="0.3">
      <c r="A308" s="505"/>
      <c r="B308" s="77" t="s">
        <v>38</v>
      </c>
      <c r="C308" s="77" t="s">
        <v>40</v>
      </c>
      <c r="D308" s="77" t="s">
        <v>23</v>
      </c>
      <c r="E308" s="503" t="s">
        <v>42</v>
      </c>
      <c r="F308" s="503"/>
      <c r="G308" s="507"/>
      <c r="H308" s="508"/>
      <c r="I308" s="509"/>
      <c r="J308" s="14" t="s">
        <v>1</v>
      </c>
      <c r="K308" s="15"/>
      <c r="L308" s="15"/>
      <c r="M308" s="16"/>
      <c r="N308" s="104"/>
      <c r="V308" s="127"/>
    </row>
    <row r="309" spans="1:22" ht="13.8" thickBot="1" x14ac:dyDescent="0.3">
      <c r="A309" s="506"/>
      <c r="B309" s="10"/>
      <c r="C309" s="10"/>
      <c r="D309" s="11"/>
      <c r="E309" s="12" t="s">
        <v>4</v>
      </c>
      <c r="F309" s="13"/>
      <c r="G309" s="599"/>
      <c r="H309" s="600"/>
      <c r="I309" s="601"/>
      <c r="J309" s="14" t="s">
        <v>0</v>
      </c>
      <c r="K309" s="15"/>
      <c r="L309" s="15"/>
      <c r="M309" s="16"/>
      <c r="N309" s="104"/>
      <c r="V309" s="127"/>
    </row>
    <row r="310" spans="1:22" ht="21.6" thickTop="1" thickBot="1" x14ac:dyDescent="0.3">
      <c r="A310" s="504">
        <f>A306+1</f>
        <v>74</v>
      </c>
      <c r="B310" s="76" t="s">
        <v>37</v>
      </c>
      <c r="C310" s="76" t="s">
        <v>39</v>
      </c>
      <c r="D310" s="76" t="s">
        <v>24</v>
      </c>
      <c r="E310" s="502" t="s">
        <v>41</v>
      </c>
      <c r="F310" s="502"/>
      <c r="G310" s="502" t="s">
        <v>32</v>
      </c>
      <c r="H310" s="510"/>
      <c r="I310" s="50"/>
      <c r="J310" s="47" t="s">
        <v>2</v>
      </c>
      <c r="K310" s="48"/>
      <c r="L310" s="48"/>
      <c r="M310" s="49"/>
      <c r="N310" s="104"/>
      <c r="V310" s="127"/>
    </row>
    <row r="311" spans="1:22" ht="13.8" thickBot="1" x14ac:dyDescent="0.3">
      <c r="A311" s="505"/>
      <c r="B311" s="9"/>
      <c r="C311" s="9"/>
      <c r="D311" s="122"/>
      <c r="E311" s="9"/>
      <c r="F311" s="9"/>
      <c r="G311" s="602"/>
      <c r="H311" s="603"/>
      <c r="I311" s="604"/>
      <c r="J311" s="45" t="s">
        <v>2</v>
      </c>
      <c r="K311" s="45"/>
      <c r="L311" s="45"/>
      <c r="M311" s="46"/>
      <c r="N311" s="104"/>
      <c r="V311" s="127">
        <f>G311</f>
        <v>0</v>
      </c>
    </row>
    <row r="312" spans="1:22" ht="21" thickBot="1" x14ac:dyDescent="0.3">
      <c r="A312" s="505"/>
      <c r="B312" s="77" t="s">
        <v>38</v>
      </c>
      <c r="C312" s="77" t="s">
        <v>40</v>
      </c>
      <c r="D312" s="77" t="s">
        <v>23</v>
      </c>
      <c r="E312" s="503" t="s">
        <v>42</v>
      </c>
      <c r="F312" s="503"/>
      <c r="G312" s="507"/>
      <c r="H312" s="508"/>
      <c r="I312" s="509"/>
      <c r="J312" s="14" t="s">
        <v>1</v>
      </c>
      <c r="K312" s="15"/>
      <c r="L312" s="15"/>
      <c r="M312" s="16"/>
      <c r="N312" s="104"/>
      <c r="V312" s="127"/>
    </row>
    <row r="313" spans="1:22" ht="13.8" thickBot="1" x14ac:dyDescent="0.3">
      <c r="A313" s="506"/>
      <c r="B313" s="10"/>
      <c r="C313" s="10"/>
      <c r="D313" s="11"/>
      <c r="E313" s="12" t="s">
        <v>4</v>
      </c>
      <c r="F313" s="13"/>
      <c r="G313" s="599"/>
      <c r="H313" s="600"/>
      <c r="I313" s="601"/>
      <c r="J313" s="14" t="s">
        <v>0</v>
      </c>
      <c r="K313" s="15"/>
      <c r="L313" s="15"/>
      <c r="M313" s="16"/>
      <c r="N313" s="104"/>
      <c r="V313" s="127"/>
    </row>
    <row r="314" spans="1:22" ht="21.6" thickTop="1" thickBot="1" x14ac:dyDescent="0.3">
      <c r="A314" s="504">
        <f>A310+1</f>
        <v>75</v>
      </c>
      <c r="B314" s="76" t="s">
        <v>37</v>
      </c>
      <c r="C314" s="76" t="s">
        <v>39</v>
      </c>
      <c r="D314" s="76" t="s">
        <v>24</v>
      </c>
      <c r="E314" s="502" t="s">
        <v>41</v>
      </c>
      <c r="F314" s="502"/>
      <c r="G314" s="502" t="s">
        <v>32</v>
      </c>
      <c r="H314" s="510"/>
      <c r="I314" s="50"/>
      <c r="J314" s="47" t="s">
        <v>2</v>
      </c>
      <c r="K314" s="48"/>
      <c r="L314" s="48"/>
      <c r="M314" s="49"/>
      <c r="N314" s="104"/>
      <c r="V314" s="127"/>
    </row>
    <row r="315" spans="1:22" ht="13.8" thickBot="1" x14ac:dyDescent="0.3">
      <c r="A315" s="505"/>
      <c r="B315" s="9"/>
      <c r="C315" s="9"/>
      <c r="D315" s="122"/>
      <c r="E315" s="9"/>
      <c r="F315" s="9"/>
      <c r="G315" s="602"/>
      <c r="H315" s="603"/>
      <c r="I315" s="604"/>
      <c r="J315" s="45" t="s">
        <v>2</v>
      </c>
      <c r="K315" s="45"/>
      <c r="L315" s="45"/>
      <c r="M315" s="46"/>
      <c r="N315" s="104"/>
      <c r="V315" s="127">
        <f>G315</f>
        <v>0</v>
      </c>
    </row>
    <row r="316" spans="1:22" ht="21" thickBot="1" x14ac:dyDescent="0.3">
      <c r="A316" s="505"/>
      <c r="B316" s="77" t="s">
        <v>38</v>
      </c>
      <c r="C316" s="77" t="s">
        <v>40</v>
      </c>
      <c r="D316" s="77" t="s">
        <v>23</v>
      </c>
      <c r="E316" s="503" t="s">
        <v>42</v>
      </c>
      <c r="F316" s="503"/>
      <c r="G316" s="507"/>
      <c r="H316" s="508"/>
      <c r="I316" s="509"/>
      <c r="J316" s="14" t="s">
        <v>1</v>
      </c>
      <c r="K316" s="15"/>
      <c r="L316" s="15"/>
      <c r="M316" s="16"/>
      <c r="N316" s="104"/>
      <c r="V316" s="127"/>
    </row>
    <row r="317" spans="1:22" ht="13.8" thickBot="1" x14ac:dyDescent="0.3">
      <c r="A317" s="506"/>
      <c r="B317" s="10"/>
      <c r="C317" s="10"/>
      <c r="D317" s="11"/>
      <c r="E317" s="12" t="s">
        <v>4</v>
      </c>
      <c r="F317" s="13"/>
      <c r="G317" s="599"/>
      <c r="H317" s="600"/>
      <c r="I317" s="601"/>
      <c r="J317" s="14" t="s">
        <v>0</v>
      </c>
      <c r="K317" s="15"/>
      <c r="L317" s="15"/>
      <c r="M317" s="16"/>
      <c r="N317" s="104"/>
      <c r="V317" s="127"/>
    </row>
    <row r="318" spans="1:22" ht="21.6" thickTop="1" thickBot="1" x14ac:dyDescent="0.3">
      <c r="A318" s="504">
        <f>A314+1</f>
        <v>76</v>
      </c>
      <c r="B318" s="76" t="s">
        <v>37</v>
      </c>
      <c r="C318" s="76" t="s">
        <v>39</v>
      </c>
      <c r="D318" s="76" t="s">
        <v>24</v>
      </c>
      <c r="E318" s="502" t="s">
        <v>41</v>
      </c>
      <c r="F318" s="502"/>
      <c r="G318" s="502" t="s">
        <v>32</v>
      </c>
      <c r="H318" s="510"/>
      <c r="I318" s="50"/>
      <c r="J318" s="47" t="s">
        <v>2</v>
      </c>
      <c r="K318" s="48"/>
      <c r="L318" s="48"/>
      <c r="M318" s="49"/>
      <c r="N318" s="104"/>
      <c r="V318" s="127"/>
    </row>
    <row r="319" spans="1:22" ht="13.8" thickBot="1" x14ac:dyDescent="0.3">
      <c r="A319" s="505"/>
      <c r="B319" s="9"/>
      <c r="C319" s="9"/>
      <c r="D319" s="122"/>
      <c r="E319" s="9"/>
      <c r="F319" s="9"/>
      <c r="G319" s="602"/>
      <c r="H319" s="603"/>
      <c r="I319" s="604"/>
      <c r="J319" s="45" t="s">
        <v>2</v>
      </c>
      <c r="K319" s="45"/>
      <c r="L319" s="45"/>
      <c r="M319" s="46"/>
      <c r="N319" s="104"/>
      <c r="V319" s="127">
        <f>G319</f>
        <v>0</v>
      </c>
    </row>
    <row r="320" spans="1:22" ht="21" thickBot="1" x14ac:dyDescent="0.3">
      <c r="A320" s="505"/>
      <c r="B320" s="77" t="s">
        <v>38</v>
      </c>
      <c r="C320" s="77" t="s">
        <v>40</v>
      </c>
      <c r="D320" s="77" t="s">
        <v>23</v>
      </c>
      <c r="E320" s="503" t="s">
        <v>42</v>
      </c>
      <c r="F320" s="503"/>
      <c r="G320" s="507"/>
      <c r="H320" s="508"/>
      <c r="I320" s="509"/>
      <c r="J320" s="14" t="s">
        <v>1</v>
      </c>
      <c r="K320" s="15"/>
      <c r="L320" s="15"/>
      <c r="M320" s="16"/>
      <c r="N320" s="104"/>
      <c r="V320" s="127"/>
    </row>
    <row r="321" spans="1:22" ht="13.8" thickBot="1" x14ac:dyDescent="0.3">
      <c r="A321" s="506"/>
      <c r="B321" s="10"/>
      <c r="C321" s="10"/>
      <c r="D321" s="11"/>
      <c r="E321" s="12" t="s">
        <v>4</v>
      </c>
      <c r="F321" s="13"/>
      <c r="G321" s="599"/>
      <c r="H321" s="600"/>
      <c r="I321" s="601"/>
      <c r="J321" s="14" t="s">
        <v>0</v>
      </c>
      <c r="K321" s="15"/>
      <c r="L321" s="15"/>
      <c r="M321" s="16"/>
      <c r="N321" s="104"/>
      <c r="V321" s="127"/>
    </row>
    <row r="322" spans="1:22" ht="21.6" thickTop="1" thickBot="1" x14ac:dyDescent="0.3">
      <c r="A322" s="504">
        <f>A318+1</f>
        <v>77</v>
      </c>
      <c r="B322" s="76" t="s">
        <v>37</v>
      </c>
      <c r="C322" s="76" t="s">
        <v>39</v>
      </c>
      <c r="D322" s="76" t="s">
        <v>24</v>
      </c>
      <c r="E322" s="502" t="s">
        <v>41</v>
      </c>
      <c r="F322" s="502"/>
      <c r="G322" s="502" t="s">
        <v>32</v>
      </c>
      <c r="H322" s="510"/>
      <c r="I322" s="50"/>
      <c r="J322" s="47" t="s">
        <v>2</v>
      </c>
      <c r="K322" s="48"/>
      <c r="L322" s="48"/>
      <c r="M322" s="49"/>
      <c r="N322" s="104"/>
      <c r="V322" s="127"/>
    </row>
    <row r="323" spans="1:22" ht="13.8" thickBot="1" x14ac:dyDescent="0.3">
      <c r="A323" s="505"/>
      <c r="B323" s="9"/>
      <c r="C323" s="9"/>
      <c r="D323" s="122"/>
      <c r="E323" s="9"/>
      <c r="F323" s="9"/>
      <c r="G323" s="602"/>
      <c r="H323" s="603"/>
      <c r="I323" s="604"/>
      <c r="J323" s="45" t="s">
        <v>2</v>
      </c>
      <c r="K323" s="45"/>
      <c r="L323" s="45"/>
      <c r="M323" s="46"/>
      <c r="N323" s="104"/>
      <c r="V323" s="127">
        <f>G323</f>
        <v>0</v>
      </c>
    </row>
    <row r="324" spans="1:22" ht="21" thickBot="1" x14ac:dyDescent="0.3">
      <c r="A324" s="505"/>
      <c r="B324" s="77" t="s">
        <v>38</v>
      </c>
      <c r="C324" s="77" t="s">
        <v>40</v>
      </c>
      <c r="D324" s="77" t="s">
        <v>23</v>
      </c>
      <c r="E324" s="503" t="s">
        <v>42</v>
      </c>
      <c r="F324" s="503"/>
      <c r="G324" s="507"/>
      <c r="H324" s="508"/>
      <c r="I324" s="509"/>
      <c r="J324" s="14" t="s">
        <v>1</v>
      </c>
      <c r="K324" s="15"/>
      <c r="L324" s="15"/>
      <c r="M324" s="16"/>
      <c r="N324" s="104"/>
      <c r="V324" s="127"/>
    </row>
    <row r="325" spans="1:22" ht="13.8" thickBot="1" x14ac:dyDescent="0.3">
      <c r="A325" s="506"/>
      <c r="B325" s="10"/>
      <c r="C325" s="10"/>
      <c r="D325" s="11"/>
      <c r="E325" s="12" t="s">
        <v>4</v>
      </c>
      <c r="F325" s="13"/>
      <c r="G325" s="599"/>
      <c r="H325" s="600"/>
      <c r="I325" s="601"/>
      <c r="J325" s="14" t="s">
        <v>0</v>
      </c>
      <c r="K325" s="15"/>
      <c r="L325" s="15"/>
      <c r="M325" s="16"/>
      <c r="N325" s="104"/>
      <c r="V325" s="127"/>
    </row>
    <row r="326" spans="1:22" ht="21.6" thickTop="1" thickBot="1" x14ac:dyDescent="0.3">
      <c r="A326" s="504">
        <f>A322+1</f>
        <v>78</v>
      </c>
      <c r="B326" s="76" t="s">
        <v>37</v>
      </c>
      <c r="C326" s="76" t="s">
        <v>39</v>
      </c>
      <c r="D326" s="76" t="s">
        <v>24</v>
      </c>
      <c r="E326" s="502" t="s">
        <v>41</v>
      </c>
      <c r="F326" s="502"/>
      <c r="G326" s="502" t="s">
        <v>32</v>
      </c>
      <c r="H326" s="510"/>
      <c r="I326" s="50"/>
      <c r="J326" s="47" t="s">
        <v>2</v>
      </c>
      <c r="K326" s="48"/>
      <c r="L326" s="48"/>
      <c r="M326" s="49"/>
      <c r="N326" s="104"/>
      <c r="V326" s="127"/>
    </row>
    <row r="327" spans="1:22" ht="13.8" thickBot="1" x14ac:dyDescent="0.3">
      <c r="A327" s="505"/>
      <c r="B327" s="9"/>
      <c r="C327" s="9"/>
      <c r="D327" s="122"/>
      <c r="E327" s="9"/>
      <c r="F327" s="9"/>
      <c r="G327" s="602"/>
      <c r="H327" s="603"/>
      <c r="I327" s="604"/>
      <c r="J327" s="45" t="s">
        <v>2</v>
      </c>
      <c r="K327" s="45"/>
      <c r="L327" s="45"/>
      <c r="M327" s="46"/>
      <c r="N327" s="104"/>
      <c r="V327" s="127">
        <f>G327</f>
        <v>0</v>
      </c>
    </row>
    <row r="328" spans="1:22" ht="21" thickBot="1" x14ac:dyDescent="0.3">
      <c r="A328" s="505"/>
      <c r="B328" s="77" t="s">
        <v>38</v>
      </c>
      <c r="C328" s="77" t="s">
        <v>40</v>
      </c>
      <c r="D328" s="77" t="s">
        <v>23</v>
      </c>
      <c r="E328" s="503" t="s">
        <v>42</v>
      </c>
      <c r="F328" s="503"/>
      <c r="G328" s="507"/>
      <c r="H328" s="508"/>
      <c r="I328" s="509"/>
      <c r="J328" s="14" t="s">
        <v>1</v>
      </c>
      <c r="K328" s="15"/>
      <c r="L328" s="15"/>
      <c r="M328" s="16"/>
      <c r="N328" s="104"/>
      <c r="V328" s="127"/>
    </row>
    <row r="329" spans="1:22" ht="13.8" thickBot="1" x14ac:dyDescent="0.3">
      <c r="A329" s="506"/>
      <c r="B329" s="10"/>
      <c r="C329" s="10"/>
      <c r="D329" s="11"/>
      <c r="E329" s="12" t="s">
        <v>4</v>
      </c>
      <c r="F329" s="13"/>
      <c r="G329" s="599"/>
      <c r="H329" s="600"/>
      <c r="I329" s="601"/>
      <c r="J329" s="14" t="s">
        <v>0</v>
      </c>
      <c r="K329" s="15"/>
      <c r="L329" s="15"/>
      <c r="M329" s="16"/>
      <c r="N329" s="104"/>
      <c r="V329" s="127"/>
    </row>
    <row r="330" spans="1:22" ht="21.6" thickTop="1" thickBot="1" x14ac:dyDescent="0.3">
      <c r="A330" s="504">
        <f>A326+1</f>
        <v>79</v>
      </c>
      <c r="B330" s="76" t="s">
        <v>37</v>
      </c>
      <c r="C330" s="76" t="s">
        <v>39</v>
      </c>
      <c r="D330" s="76" t="s">
        <v>24</v>
      </c>
      <c r="E330" s="502" t="s">
        <v>41</v>
      </c>
      <c r="F330" s="502"/>
      <c r="G330" s="502" t="s">
        <v>32</v>
      </c>
      <c r="H330" s="510"/>
      <c r="I330" s="50"/>
      <c r="J330" s="47" t="s">
        <v>2</v>
      </c>
      <c r="K330" s="48"/>
      <c r="L330" s="48"/>
      <c r="M330" s="49"/>
      <c r="N330" s="104"/>
      <c r="V330" s="127"/>
    </row>
    <row r="331" spans="1:22" ht="13.8" thickBot="1" x14ac:dyDescent="0.3">
      <c r="A331" s="505"/>
      <c r="B331" s="9"/>
      <c r="C331" s="9"/>
      <c r="D331" s="122"/>
      <c r="E331" s="9"/>
      <c r="F331" s="9"/>
      <c r="G331" s="602"/>
      <c r="H331" s="603"/>
      <c r="I331" s="604"/>
      <c r="J331" s="45" t="s">
        <v>2</v>
      </c>
      <c r="K331" s="45"/>
      <c r="L331" s="45"/>
      <c r="M331" s="46"/>
      <c r="N331" s="104"/>
      <c r="V331" s="127">
        <f>G331</f>
        <v>0</v>
      </c>
    </row>
    <row r="332" spans="1:22" ht="21" thickBot="1" x14ac:dyDescent="0.3">
      <c r="A332" s="505"/>
      <c r="B332" s="77" t="s">
        <v>38</v>
      </c>
      <c r="C332" s="77" t="s">
        <v>40</v>
      </c>
      <c r="D332" s="77" t="s">
        <v>23</v>
      </c>
      <c r="E332" s="503" t="s">
        <v>42</v>
      </c>
      <c r="F332" s="503"/>
      <c r="G332" s="507"/>
      <c r="H332" s="508"/>
      <c r="I332" s="509"/>
      <c r="J332" s="14" t="s">
        <v>1</v>
      </c>
      <c r="K332" s="15"/>
      <c r="L332" s="15"/>
      <c r="M332" s="16"/>
      <c r="N332" s="104"/>
      <c r="V332" s="127"/>
    </row>
    <row r="333" spans="1:22" ht="13.8" thickBot="1" x14ac:dyDescent="0.3">
      <c r="A333" s="506"/>
      <c r="B333" s="10"/>
      <c r="C333" s="10"/>
      <c r="D333" s="11"/>
      <c r="E333" s="12" t="s">
        <v>4</v>
      </c>
      <c r="F333" s="13"/>
      <c r="G333" s="599"/>
      <c r="H333" s="600"/>
      <c r="I333" s="601"/>
      <c r="J333" s="14" t="s">
        <v>0</v>
      </c>
      <c r="K333" s="15"/>
      <c r="L333" s="15"/>
      <c r="M333" s="16"/>
      <c r="N333" s="104"/>
      <c r="V333" s="127"/>
    </row>
    <row r="334" spans="1:22" ht="21.6" thickTop="1" thickBot="1" x14ac:dyDescent="0.3">
      <c r="A334" s="504">
        <f>A330+1</f>
        <v>80</v>
      </c>
      <c r="B334" s="76" t="s">
        <v>37</v>
      </c>
      <c r="C334" s="76" t="s">
        <v>39</v>
      </c>
      <c r="D334" s="76" t="s">
        <v>24</v>
      </c>
      <c r="E334" s="502" t="s">
        <v>41</v>
      </c>
      <c r="F334" s="502"/>
      <c r="G334" s="502" t="s">
        <v>32</v>
      </c>
      <c r="H334" s="510"/>
      <c r="I334" s="50"/>
      <c r="J334" s="47" t="s">
        <v>2</v>
      </c>
      <c r="K334" s="48"/>
      <c r="L334" s="48"/>
      <c r="M334" s="49"/>
      <c r="N334" s="104"/>
      <c r="V334" s="127"/>
    </row>
    <row r="335" spans="1:22" ht="13.8" thickBot="1" x14ac:dyDescent="0.3">
      <c r="A335" s="505"/>
      <c r="B335" s="9"/>
      <c r="C335" s="9"/>
      <c r="D335" s="122"/>
      <c r="E335" s="9"/>
      <c r="F335" s="9"/>
      <c r="G335" s="602"/>
      <c r="H335" s="603"/>
      <c r="I335" s="604"/>
      <c r="J335" s="45" t="s">
        <v>2</v>
      </c>
      <c r="K335" s="45"/>
      <c r="L335" s="45"/>
      <c r="M335" s="46"/>
      <c r="N335" s="104"/>
      <c r="V335" s="127">
        <f>G335</f>
        <v>0</v>
      </c>
    </row>
    <row r="336" spans="1:22" ht="21" thickBot="1" x14ac:dyDescent="0.3">
      <c r="A336" s="505"/>
      <c r="B336" s="77" t="s">
        <v>38</v>
      </c>
      <c r="C336" s="77" t="s">
        <v>40</v>
      </c>
      <c r="D336" s="77" t="s">
        <v>23</v>
      </c>
      <c r="E336" s="503" t="s">
        <v>42</v>
      </c>
      <c r="F336" s="503"/>
      <c r="G336" s="507"/>
      <c r="H336" s="508"/>
      <c r="I336" s="509"/>
      <c r="J336" s="14" t="s">
        <v>1</v>
      </c>
      <c r="K336" s="15"/>
      <c r="L336" s="15"/>
      <c r="M336" s="16"/>
      <c r="N336" s="104"/>
      <c r="V336" s="127"/>
    </row>
    <row r="337" spans="1:22" ht="13.8" thickBot="1" x14ac:dyDescent="0.3">
      <c r="A337" s="506"/>
      <c r="B337" s="10"/>
      <c r="C337" s="10"/>
      <c r="D337" s="11"/>
      <c r="E337" s="12" t="s">
        <v>4</v>
      </c>
      <c r="F337" s="13"/>
      <c r="G337" s="599"/>
      <c r="H337" s="600"/>
      <c r="I337" s="601"/>
      <c r="J337" s="14" t="s">
        <v>0</v>
      </c>
      <c r="K337" s="15"/>
      <c r="L337" s="15"/>
      <c r="M337" s="16"/>
      <c r="N337" s="104"/>
      <c r="V337" s="127"/>
    </row>
    <row r="338" spans="1:22" ht="21.6" thickTop="1" thickBot="1" x14ac:dyDescent="0.3">
      <c r="A338" s="504">
        <f>A334+1</f>
        <v>81</v>
      </c>
      <c r="B338" s="76" t="s">
        <v>37</v>
      </c>
      <c r="C338" s="76" t="s">
        <v>39</v>
      </c>
      <c r="D338" s="76" t="s">
        <v>24</v>
      </c>
      <c r="E338" s="502" t="s">
        <v>41</v>
      </c>
      <c r="F338" s="502"/>
      <c r="G338" s="502" t="s">
        <v>32</v>
      </c>
      <c r="H338" s="510"/>
      <c r="I338" s="50"/>
      <c r="J338" s="47" t="s">
        <v>2</v>
      </c>
      <c r="K338" s="48"/>
      <c r="L338" s="48"/>
      <c r="M338" s="49"/>
      <c r="N338" s="104"/>
      <c r="V338" s="127"/>
    </row>
    <row r="339" spans="1:22" ht="13.8" thickBot="1" x14ac:dyDescent="0.3">
      <c r="A339" s="505"/>
      <c r="B339" s="9"/>
      <c r="C339" s="9"/>
      <c r="D339" s="122"/>
      <c r="E339" s="9"/>
      <c r="F339" s="9"/>
      <c r="G339" s="602"/>
      <c r="H339" s="603"/>
      <c r="I339" s="604"/>
      <c r="J339" s="45" t="s">
        <v>2</v>
      </c>
      <c r="K339" s="45"/>
      <c r="L339" s="45"/>
      <c r="M339" s="46"/>
      <c r="N339" s="104"/>
      <c r="V339" s="127">
        <f>G339</f>
        <v>0</v>
      </c>
    </row>
    <row r="340" spans="1:22" ht="21" thickBot="1" x14ac:dyDescent="0.3">
      <c r="A340" s="505"/>
      <c r="B340" s="77" t="s">
        <v>38</v>
      </c>
      <c r="C340" s="77" t="s">
        <v>40</v>
      </c>
      <c r="D340" s="77" t="s">
        <v>23</v>
      </c>
      <c r="E340" s="503" t="s">
        <v>42</v>
      </c>
      <c r="F340" s="503"/>
      <c r="G340" s="507"/>
      <c r="H340" s="508"/>
      <c r="I340" s="509"/>
      <c r="J340" s="14" t="s">
        <v>1</v>
      </c>
      <c r="K340" s="15"/>
      <c r="L340" s="15"/>
      <c r="M340" s="16"/>
      <c r="N340" s="104"/>
      <c r="V340" s="127"/>
    </row>
    <row r="341" spans="1:22" ht="13.8" thickBot="1" x14ac:dyDescent="0.3">
      <c r="A341" s="506"/>
      <c r="B341" s="10"/>
      <c r="C341" s="10"/>
      <c r="D341" s="11"/>
      <c r="E341" s="12" t="s">
        <v>4</v>
      </c>
      <c r="F341" s="13"/>
      <c r="G341" s="599"/>
      <c r="H341" s="600"/>
      <c r="I341" s="601"/>
      <c r="J341" s="14" t="s">
        <v>0</v>
      </c>
      <c r="K341" s="15"/>
      <c r="L341" s="15"/>
      <c r="M341" s="16"/>
      <c r="N341" s="104"/>
      <c r="V341" s="127"/>
    </row>
    <row r="342" spans="1:22" ht="21.6" thickTop="1" thickBot="1" x14ac:dyDescent="0.3">
      <c r="A342" s="504">
        <f>A338+1</f>
        <v>82</v>
      </c>
      <c r="B342" s="76" t="s">
        <v>37</v>
      </c>
      <c r="C342" s="76" t="s">
        <v>39</v>
      </c>
      <c r="D342" s="76" t="s">
        <v>24</v>
      </c>
      <c r="E342" s="502" t="s">
        <v>41</v>
      </c>
      <c r="F342" s="502"/>
      <c r="G342" s="502" t="s">
        <v>32</v>
      </c>
      <c r="H342" s="510"/>
      <c r="I342" s="50"/>
      <c r="J342" s="47" t="s">
        <v>2</v>
      </c>
      <c r="K342" s="48"/>
      <c r="L342" s="48"/>
      <c r="M342" s="49"/>
      <c r="N342" s="104"/>
      <c r="V342" s="127"/>
    </row>
    <row r="343" spans="1:22" ht="13.8" thickBot="1" x14ac:dyDescent="0.3">
      <c r="A343" s="505"/>
      <c r="B343" s="9"/>
      <c r="C343" s="9"/>
      <c r="D343" s="122"/>
      <c r="E343" s="9"/>
      <c r="F343" s="9"/>
      <c r="G343" s="602"/>
      <c r="H343" s="603"/>
      <c r="I343" s="604"/>
      <c r="J343" s="45" t="s">
        <v>2</v>
      </c>
      <c r="K343" s="45"/>
      <c r="L343" s="45"/>
      <c r="M343" s="46"/>
      <c r="N343" s="104"/>
      <c r="V343" s="127">
        <f>G343</f>
        <v>0</v>
      </c>
    </row>
    <row r="344" spans="1:22" ht="21" thickBot="1" x14ac:dyDescent="0.3">
      <c r="A344" s="505"/>
      <c r="B344" s="77" t="s">
        <v>38</v>
      </c>
      <c r="C344" s="77" t="s">
        <v>40</v>
      </c>
      <c r="D344" s="77" t="s">
        <v>23</v>
      </c>
      <c r="E344" s="503" t="s">
        <v>42</v>
      </c>
      <c r="F344" s="503"/>
      <c r="G344" s="507"/>
      <c r="H344" s="508"/>
      <c r="I344" s="509"/>
      <c r="J344" s="14" t="s">
        <v>1</v>
      </c>
      <c r="K344" s="15"/>
      <c r="L344" s="15"/>
      <c r="M344" s="16"/>
      <c r="N344" s="104"/>
      <c r="V344" s="127"/>
    </row>
    <row r="345" spans="1:22" ht="13.8" thickBot="1" x14ac:dyDescent="0.3">
      <c r="A345" s="506"/>
      <c r="B345" s="10"/>
      <c r="C345" s="10"/>
      <c r="D345" s="11"/>
      <c r="E345" s="12" t="s">
        <v>4</v>
      </c>
      <c r="F345" s="13"/>
      <c r="G345" s="599"/>
      <c r="H345" s="600"/>
      <c r="I345" s="601"/>
      <c r="J345" s="14" t="s">
        <v>0</v>
      </c>
      <c r="K345" s="15"/>
      <c r="L345" s="15"/>
      <c r="M345" s="16"/>
      <c r="N345" s="104"/>
      <c r="V345" s="127"/>
    </row>
    <row r="346" spans="1:22" ht="21.6" thickTop="1" thickBot="1" x14ac:dyDescent="0.3">
      <c r="A346" s="504">
        <f>A342+1</f>
        <v>83</v>
      </c>
      <c r="B346" s="76" t="s">
        <v>37</v>
      </c>
      <c r="C346" s="76" t="s">
        <v>39</v>
      </c>
      <c r="D346" s="76" t="s">
        <v>24</v>
      </c>
      <c r="E346" s="502" t="s">
        <v>41</v>
      </c>
      <c r="F346" s="502"/>
      <c r="G346" s="502" t="s">
        <v>32</v>
      </c>
      <c r="H346" s="510"/>
      <c r="I346" s="50"/>
      <c r="J346" s="47" t="s">
        <v>2</v>
      </c>
      <c r="K346" s="48"/>
      <c r="L346" s="48"/>
      <c r="M346" s="49"/>
      <c r="N346" s="104"/>
      <c r="V346" s="127"/>
    </row>
    <row r="347" spans="1:22" ht="13.8" thickBot="1" x14ac:dyDescent="0.3">
      <c r="A347" s="505"/>
      <c r="B347" s="9"/>
      <c r="C347" s="9"/>
      <c r="D347" s="122"/>
      <c r="E347" s="9"/>
      <c r="F347" s="9"/>
      <c r="G347" s="602"/>
      <c r="H347" s="603"/>
      <c r="I347" s="604"/>
      <c r="J347" s="45" t="s">
        <v>2</v>
      </c>
      <c r="K347" s="45"/>
      <c r="L347" s="45"/>
      <c r="M347" s="46"/>
      <c r="N347" s="104"/>
      <c r="V347" s="127">
        <f>G347</f>
        <v>0</v>
      </c>
    </row>
    <row r="348" spans="1:22" ht="21" thickBot="1" x14ac:dyDescent="0.3">
      <c r="A348" s="505"/>
      <c r="B348" s="77" t="s">
        <v>38</v>
      </c>
      <c r="C348" s="77" t="s">
        <v>40</v>
      </c>
      <c r="D348" s="77" t="s">
        <v>23</v>
      </c>
      <c r="E348" s="503" t="s">
        <v>42</v>
      </c>
      <c r="F348" s="503"/>
      <c r="G348" s="507"/>
      <c r="H348" s="508"/>
      <c r="I348" s="509"/>
      <c r="J348" s="14" t="s">
        <v>1</v>
      </c>
      <c r="K348" s="15"/>
      <c r="L348" s="15"/>
      <c r="M348" s="16"/>
      <c r="N348" s="104"/>
      <c r="V348" s="127"/>
    </row>
    <row r="349" spans="1:22" ht="13.8" thickBot="1" x14ac:dyDescent="0.3">
      <c r="A349" s="506"/>
      <c r="B349" s="10"/>
      <c r="C349" s="10"/>
      <c r="D349" s="11"/>
      <c r="E349" s="12" t="s">
        <v>4</v>
      </c>
      <c r="F349" s="13"/>
      <c r="G349" s="599"/>
      <c r="H349" s="600"/>
      <c r="I349" s="601"/>
      <c r="J349" s="14" t="s">
        <v>0</v>
      </c>
      <c r="K349" s="15"/>
      <c r="L349" s="15"/>
      <c r="M349" s="16"/>
      <c r="N349" s="104"/>
      <c r="V349" s="127"/>
    </row>
    <row r="350" spans="1:22" ht="21.6" thickTop="1" thickBot="1" x14ac:dyDescent="0.3">
      <c r="A350" s="504">
        <f>A346+1</f>
        <v>84</v>
      </c>
      <c r="B350" s="76" t="s">
        <v>37</v>
      </c>
      <c r="C350" s="76" t="s">
        <v>39</v>
      </c>
      <c r="D350" s="76" t="s">
        <v>24</v>
      </c>
      <c r="E350" s="502" t="s">
        <v>41</v>
      </c>
      <c r="F350" s="502"/>
      <c r="G350" s="502" t="s">
        <v>32</v>
      </c>
      <c r="H350" s="510"/>
      <c r="I350" s="50"/>
      <c r="J350" s="47" t="s">
        <v>2</v>
      </c>
      <c r="K350" s="48"/>
      <c r="L350" s="48"/>
      <c r="M350" s="49"/>
      <c r="N350" s="104"/>
      <c r="V350" s="127"/>
    </row>
    <row r="351" spans="1:22" ht="13.8" thickBot="1" x14ac:dyDescent="0.3">
      <c r="A351" s="505"/>
      <c r="B351" s="9"/>
      <c r="C351" s="9"/>
      <c r="D351" s="122"/>
      <c r="E351" s="9"/>
      <c r="F351" s="9"/>
      <c r="G351" s="602"/>
      <c r="H351" s="603"/>
      <c r="I351" s="604"/>
      <c r="J351" s="45" t="s">
        <v>2</v>
      </c>
      <c r="K351" s="45"/>
      <c r="L351" s="45"/>
      <c r="M351" s="46"/>
      <c r="N351" s="104"/>
      <c r="V351" s="127">
        <f>G351</f>
        <v>0</v>
      </c>
    </row>
    <row r="352" spans="1:22" ht="21" thickBot="1" x14ac:dyDescent="0.3">
      <c r="A352" s="505"/>
      <c r="B352" s="77" t="s">
        <v>38</v>
      </c>
      <c r="C352" s="77" t="s">
        <v>40</v>
      </c>
      <c r="D352" s="77" t="s">
        <v>23</v>
      </c>
      <c r="E352" s="503" t="s">
        <v>42</v>
      </c>
      <c r="F352" s="503"/>
      <c r="G352" s="507"/>
      <c r="H352" s="508"/>
      <c r="I352" s="509"/>
      <c r="J352" s="14" t="s">
        <v>1</v>
      </c>
      <c r="K352" s="15"/>
      <c r="L352" s="15"/>
      <c r="M352" s="16"/>
      <c r="N352" s="104"/>
      <c r="V352" s="127"/>
    </row>
    <row r="353" spans="1:22" ht="13.8" thickBot="1" x14ac:dyDescent="0.3">
      <c r="A353" s="506"/>
      <c r="B353" s="10"/>
      <c r="C353" s="10"/>
      <c r="D353" s="11"/>
      <c r="E353" s="12" t="s">
        <v>4</v>
      </c>
      <c r="F353" s="13"/>
      <c r="G353" s="599"/>
      <c r="H353" s="600"/>
      <c r="I353" s="601"/>
      <c r="J353" s="14" t="s">
        <v>0</v>
      </c>
      <c r="K353" s="15"/>
      <c r="L353" s="15"/>
      <c r="M353" s="16"/>
      <c r="N353" s="104"/>
      <c r="V353" s="127"/>
    </row>
    <row r="354" spans="1:22" ht="21.6" thickTop="1" thickBot="1" x14ac:dyDescent="0.3">
      <c r="A354" s="504">
        <f>A350+1</f>
        <v>85</v>
      </c>
      <c r="B354" s="76" t="s">
        <v>37</v>
      </c>
      <c r="C354" s="76" t="s">
        <v>39</v>
      </c>
      <c r="D354" s="76" t="s">
        <v>24</v>
      </c>
      <c r="E354" s="502" t="s">
        <v>41</v>
      </c>
      <c r="F354" s="502"/>
      <c r="G354" s="502" t="s">
        <v>32</v>
      </c>
      <c r="H354" s="510"/>
      <c r="I354" s="50"/>
      <c r="J354" s="47" t="s">
        <v>2</v>
      </c>
      <c r="K354" s="48"/>
      <c r="L354" s="48"/>
      <c r="M354" s="49"/>
      <c r="N354" s="104"/>
      <c r="V354" s="127"/>
    </row>
    <row r="355" spans="1:22" ht="13.8" thickBot="1" x14ac:dyDescent="0.3">
      <c r="A355" s="505"/>
      <c r="B355" s="9"/>
      <c r="C355" s="9"/>
      <c r="D355" s="122"/>
      <c r="E355" s="9"/>
      <c r="F355" s="9"/>
      <c r="G355" s="602"/>
      <c r="H355" s="603"/>
      <c r="I355" s="604"/>
      <c r="J355" s="45" t="s">
        <v>2</v>
      </c>
      <c r="K355" s="45"/>
      <c r="L355" s="45"/>
      <c r="M355" s="46"/>
      <c r="N355" s="104"/>
      <c r="V355" s="127">
        <f>G355</f>
        <v>0</v>
      </c>
    </row>
    <row r="356" spans="1:22" ht="21" thickBot="1" x14ac:dyDescent="0.3">
      <c r="A356" s="505"/>
      <c r="B356" s="77" t="s">
        <v>38</v>
      </c>
      <c r="C356" s="77" t="s">
        <v>40</v>
      </c>
      <c r="D356" s="77" t="s">
        <v>23</v>
      </c>
      <c r="E356" s="503" t="s">
        <v>42</v>
      </c>
      <c r="F356" s="503"/>
      <c r="G356" s="507"/>
      <c r="H356" s="508"/>
      <c r="I356" s="509"/>
      <c r="J356" s="14" t="s">
        <v>1</v>
      </c>
      <c r="K356" s="15"/>
      <c r="L356" s="15"/>
      <c r="M356" s="16"/>
      <c r="N356" s="104"/>
      <c r="V356" s="127"/>
    </row>
    <row r="357" spans="1:22" ht="13.8" thickBot="1" x14ac:dyDescent="0.3">
      <c r="A357" s="506"/>
      <c r="B357" s="10"/>
      <c r="C357" s="10"/>
      <c r="D357" s="11"/>
      <c r="E357" s="12" t="s">
        <v>4</v>
      </c>
      <c r="F357" s="13"/>
      <c r="G357" s="599"/>
      <c r="H357" s="600"/>
      <c r="I357" s="601"/>
      <c r="J357" s="14" t="s">
        <v>0</v>
      </c>
      <c r="K357" s="15"/>
      <c r="L357" s="15"/>
      <c r="M357" s="16"/>
      <c r="N357" s="104"/>
      <c r="V357" s="127"/>
    </row>
    <row r="358" spans="1:22" ht="21.6" thickTop="1" thickBot="1" x14ac:dyDescent="0.3">
      <c r="A358" s="504">
        <f>A354+1</f>
        <v>86</v>
      </c>
      <c r="B358" s="76" t="s">
        <v>37</v>
      </c>
      <c r="C358" s="76" t="s">
        <v>39</v>
      </c>
      <c r="D358" s="76" t="s">
        <v>24</v>
      </c>
      <c r="E358" s="502" t="s">
        <v>41</v>
      </c>
      <c r="F358" s="502"/>
      <c r="G358" s="502" t="s">
        <v>32</v>
      </c>
      <c r="H358" s="510"/>
      <c r="I358" s="50"/>
      <c r="J358" s="47" t="s">
        <v>2</v>
      </c>
      <c r="K358" s="48"/>
      <c r="L358" s="48"/>
      <c r="M358" s="49"/>
      <c r="N358" s="104"/>
      <c r="V358" s="127"/>
    </row>
    <row r="359" spans="1:22" ht="13.8" thickBot="1" x14ac:dyDescent="0.3">
      <c r="A359" s="505"/>
      <c r="B359" s="9"/>
      <c r="C359" s="9"/>
      <c r="D359" s="122"/>
      <c r="E359" s="9"/>
      <c r="F359" s="9"/>
      <c r="G359" s="602"/>
      <c r="H359" s="603"/>
      <c r="I359" s="604"/>
      <c r="J359" s="45" t="s">
        <v>2</v>
      </c>
      <c r="K359" s="45"/>
      <c r="L359" s="45"/>
      <c r="M359" s="46"/>
      <c r="N359" s="104"/>
      <c r="V359" s="127">
        <f>G359</f>
        <v>0</v>
      </c>
    </row>
    <row r="360" spans="1:22" ht="21" thickBot="1" x14ac:dyDescent="0.3">
      <c r="A360" s="505"/>
      <c r="B360" s="77" t="s">
        <v>38</v>
      </c>
      <c r="C360" s="77" t="s">
        <v>40</v>
      </c>
      <c r="D360" s="77" t="s">
        <v>23</v>
      </c>
      <c r="E360" s="503" t="s">
        <v>42</v>
      </c>
      <c r="F360" s="503"/>
      <c r="G360" s="507"/>
      <c r="H360" s="508"/>
      <c r="I360" s="509"/>
      <c r="J360" s="14" t="s">
        <v>1</v>
      </c>
      <c r="K360" s="15"/>
      <c r="L360" s="15"/>
      <c r="M360" s="16"/>
      <c r="N360" s="104"/>
      <c r="V360" s="127"/>
    </row>
    <row r="361" spans="1:22" ht="13.8" thickBot="1" x14ac:dyDescent="0.3">
      <c r="A361" s="506"/>
      <c r="B361" s="10"/>
      <c r="C361" s="10"/>
      <c r="D361" s="11"/>
      <c r="E361" s="12" t="s">
        <v>4</v>
      </c>
      <c r="F361" s="13"/>
      <c r="G361" s="599"/>
      <c r="H361" s="600"/>
      <c r="I361" s="601"/>
      <c r="J361" s="14" t="s">
        <v>0</v>
      </c>
      <c r="K361" s="15"/>
      <c r="L361" s="15"/>
      <c r="M361" s="16"/>
      <c r="N361" s="104"/>
      <c r="V361" s="127"/>
    </row>
    <row r="362" spans="1:22" ht="21.6" thickTop="1" thickBot="1" x14ac:dyDescent="0.3">
      <c r="A362" s="504">
        <f>A358+1</f>
        <v>87</v>
      </c>
      <c r="B362" s="76" t="s">
        <v>37</v>
      </c>
      <c r="C362" s="76" t="s">
        <v>39</v>
      </c>
      <c r="D362" s="76" t="s">
        <v>24</v>
      </c>
      <c r="E362" s="502" t="s">
        <v>41</v>
      </c>
      <c r="F362" s="502"/>
      <c r="G362" s="502" t="s">
        <v>32</v>
      </c>
      <c r="H362" s="510"/>
      <c r="I362" s="50"/>
      <c r="J362" s="47" t="s">
        <v>2</v>
      </c>
      <c r="K362" s="48"/>
      <c r="L362" s="48"/>
      <c r="M362" s="49"/>
      <c r="N362" s="104"/>
      <c r="V362" s="127"/>
    </row>
    <row r="363" spans="1:22" ht="13.8" thickBot="1" x14ac:dyDescent="0.3">
      <c r="A363" s="505"/>
      <c r="B363" s="9"/>
      <c r="C363" s="9"/>
      <c r="D363" s="122"/>
      <c r="E363" s="9"/>
      <c r="F363" s="9"/>
      <c r="G363" s="602"/>
      <c r="H363" s="603"/>
      <c r="I363" s="604"/>
      <c r="J363" s="45" t="s">
        <v>2</v>
      </c>
      <c r="K363" s="45"/>
      <c r="L363" s="45"/>
      <c r="M363" s="46"/>
      <c r="N363" s="104"/>
      <c r="V363" s="127">
        <f>G363</f>
        <v>0</v>
      </c>
    </row>
    <row r="364" spans="1:22" ht="21" thickBot="1" x14ac:dyDescent="0.3">
      <c r="A364" s="505"/>
      <c r="B364" s="77" t="s">
        <v>38</v>
      </c>
      <c r="C364" s="77" t="s">
        <v>40</v>
      </c>
      <c r="D364" s="77" t="s">
        <v>23</v>
      </c>
      <c r="E364" s="503" t="s">
        <v>42</v>
      </c>
      <c r="F364" s="503"/>
      <c r="G364" s="507"/>
      <c r="H364" s="508"/>
      <c r="I364" s="509"/>
      <c r="J364" s="14" t="s">
        <v>1</v>
      </c>
      <c r="K364" s="15"/>
      <c r="L364" s="15"/>
      <c r="M364" s="16"/>
      <c r="N364" s="104"/>
      <c r="V364" s="127"/>
    </row>
    <row r="365" spans="1:22" ht="13.8" thickBot="1" x14ac:dyDescent="0.3">
      <c r="A365" s="506"/>
      <c r="B365" s="10"/>
      <c r="C365" s="10"/>
      <c r="D365" s="11"/>
      <c r="E365" s="12" t="s">
        <v>4</v>
      </c>
      <c r="F365" s="13"/>
      <c r="G365" s="599"/>
      <c r="H365" s="600"/>
      <c r="I365" s="601"/>
      <c r="J365" s="14" t="s">
        <v>0</v>
      </c>
      <c r="K365" s="15"/>
      <c r="L365" s="15"/>
      <c r="M365" s="16"/>
      <c r="N365" s="104"/>
      <c r="V365" s="127"/>
    </row>
    <row r="366" spans="1:22" ht="21.6" thickTop="1" thickBot="1" x14ac:dyDescent="0.3">
      <c r="A366" s="504">
        <f>A362+1</f>
        <v>88</v>
      </c>
      <c r="B366" s="76" t="s">
        <v>37</v>
      </c>
      <c r="C366" s="76" t="s">
        <v>39</v>
      </c>
      <c r="D366" s="76" t="s">
        <v>24</v>
      </c>
      <c r="E366" s="502" t="s">
        <v>41</v>
      </c>
      <c r="F366" s="502"/>
      <c r="G366" s="502" t="s">
        <v>32</v>
      </c>
      <c r="H366" s="510"/>
      <c r="I366" s="50"/>
      <c r="J366" s="47" t="s">
        <v>2</v>
      </c>
      <c r="K366" s="48"/>
      <c r="L366" s="48"/>
      <c r="M366" s="49"/>
      <c r="N366" s="104"/>
      <c r="V366" s="127"/>
    </row>
    <row r="367" spans="1:22" ht="13.8" thickBot="1" x14ac:dyDescent="0.3">
      <c r="A367" s="505"/>
      <c r="B367" s="9"/>
      <c r="C367" s="9"/>
      <c r="D367" s="122"/>
      <c r="E367" s="9"/>
      <c r="F367" s="9"/>
      <c r="G367" s="602"/>
      <c r="H367" s="603"/>
      <c r="I367" s="604"/>
      <c r="J367" s="45" t="s">
        <v>2</v>
      </c>
      <c r="K367" s="45"/>
      <c r="L367" s="45"/>
      <c r="M367" s="46"/>
      <c r="N367" s="104"/>
      <c r="V367" s="127">
        <f>G367</f>
        <v>0</v>
      </c>
    </row>
    <row r="368" spans="1:22" ht="21" thickBot="1" x14ac:dyDescent="0.3">
      <c r="A368" s="505"/>
      <c r="B368" s="77" t="s">
        <v>38</v>
      </c>
      <c r="C368" s="77" t="s">
        <v>40</v>
      </c>
      <c r="D368" s="77" t="s">
        <v>23</v>
      </c>
      <c r="E368" s="503" t="s">
        <v>42</v>
      </c>
      <c r="F368" s="503"/>
      <c r="G368" s="507"/>
      <c r="H368" s="508"/>
      <c r="I368" s="509"/>
      <c r="J368" s="14" t="s">
        <v>1</v>
      </c>
      <c r="K368" s="15"/>
      <c r="L368" s="15"/>
      <c r="M368" s="16"/>
      <c r="N368" s="104"/>
      <c r="V368" s="127"/>
    </row>
    <row r="369" spans="1:22" ht="13.8" thickBot="1" x14ac:dyDescent="0.3">
      <c r="A369" s="506"/>
      <c r="B369" s="10"/>
      <c r="C369" s="10"/>
      <c r="D369" s="11"/>
      <c r="E369" s="12" t="s">
        <v>4</v>
      </c>
      <c r="F369" s="13"/>
      <c r="G369" s="599"/>
      <c r="H369" s="600"/>
      <c r="I369" s="601"/>
      <c r="J369" s="14" t="s">
        <v>0</v>
      </c>
      <c r="K369" s="15"/>
      <c r="L369" s="15"/>
      <c r="M369" s="16"/>
      <c r="N369" s="104"/>
      <c r="V369" s="127"/>
    </row>
    <row r="370" spans="1:22" ht="21.6" thickTop="1" thickBot="1" x14ac:dyDescent="0.3">
      <c r="A370" s="504">
        <f>A366+1</f>
        <v>89</v>
      </c>
      <c r="B370" s="76" t="s">
        <v>37</v>
      </c>
      <c r="C370" s="76" t="s">
        <v>39</v>
      </c>
      <c r="D370" s="76" t="s">
        <v>24</v>
      </c>
      <c r="E370" s="502" t="s">
        <v>41</v>
      </c>
      <c r="F370" s="502"/>
      <c r="G370" s="502" t="s">
        <v>32</v>
      </c>
      <c r="H370" s="510"/>
      <c r="I370" s="50"/>
      <c r="J370" s="47" t="s">
        <v>2</v>
      </c>
      <c r="K370" s="48"/>
      <c r="L370" s="48"/>
      <c r="M370" s="49"/>
      <c r="N370" s="104"/>
      <c r="V370" s="127"/>
    </row>
    <row r="371" spans="1:22" ht="13.8" thickBot="1" x14ac:dyDescent="0.3">
      <c r="A371" s="505"/>
      <c r="B371" s="9"/>
      <c r="C371" s="9"/>
      <c r="D371" s="122"/>
      <c r="E371" s="9"/>
      <c r="F371" s="9"/>
      <c r="G371" s="602"/>
      <c r="H371" s="603"/>
      <c r="I371" s="604"/>
      <c r="J371" s="45" t="s">
        <v>2</v>
      </c>
      <c r="K371" s="45"/>
      <c r="L371" s="45"/>
      <c r="M371" s="46"/>
      <c r="N371" s="104"/>
      <c r="V371" s="127">
        <f>G371</f>
        <v>0</v>
      </c>
    </row>
    <row r="372" spans="1:22" ht="21" thickBot="1" x14ac:dyDescent="0.3">
      <c r="A372" s="505"/>
      <c r="B372" s="77" t="s">
        <v>38</v>
      </c>
      <c r="C372" s="77" t="s">
        <v>40</v>
      </c>
      <c r="D372" s="77" t="s">
        <v>23</v>
      </c>
      <c r="E372" s="503" t="s">
        <v>42</v>
      </c>
      <c r="F372" s="503"/>
      <c r="G372" s="507"/>
      <c r="H372" s="508"/>
      <c r="I372" s="509"/>
      <c r="J372" s="14" t="s">
        <v>1</v>
      </c>
      <c r="K372" s="15"/>
      <c r="L372" s="15"/>
      <c r="M372" s="16"/>
      <c r="N372" s="104"/>
      <c r="V372" s="127"/>
    </row>
    <row r="373" spans="1:22" ht="13.8" thickBot="1" x14ac:dyDescent="0.3">
      <c r="A373" s="506"/>
      <c r="B373" s="10"/>
      <c r="C373" s="10"/>
      <c r="D373" s="11"/>
      <c r="E373" s="12" t="s">
        <v>4</v>
      </c>
      <c r="F373" s="13"/>
      <c r="G373" s="599"/>
      <c r="H373" s="600"/>
      <c r="I373" s="601"/>
      <c r="J373" s="14" t="s">
        <v>0</v>
      </c>
      <c r="K373" s="15"/>
      <c r="L373" s="15"/>
      <c r="M373" s="16"/>
      <c r="N373" s="104"/>
      <c r="V373" s="127"/>
    </row>
    <row r="374" spans="1:22" ht="21.6" thickTop="1" thickBot="1" x14ac:dyDescent="0.3">
      <c r="A374" s="504">
        <f>A370+1</f>
        <v>90</v>
      </c>
      <c r="B374" s="76" t="s">
        <v>37</v>
      </c>
      <c r="C374" s="76" t="s">
        <v>39</v>
      </c>
      <c r="D374" s="76" t="s">
        <v>24</v>
      </c>
      <c r="E374" s="502" t="s">
        <v>41</v>
      </c>
      <c r="F374" s="502"/>
      <c r="G374" s="502" t="s">
        <v>32</v>
      </c>
      <c r="H374" s="510"/>
      <c r="I374" s="50"/>
      <c r="J374" s="47" t="s">
        <v>2</v>
      </c>
      <c r="K374" s="48"/>
      <c r="L374" s="48"/>
      <c r="M374" s="49"/>
      <c r="N374" s="104"/>
      <c r="V374" s="127"/>
    </row>
    <row r="375" spans="1:22" ht="13.8" thickBot="1" x14ac:dyDescent="0.3">
      <c r="A375" s="505"/>
      <c r="B375" s="9"/>
      <c r="C375" s="9"/>
      <c r="D375" s="122"/>
      <c r="E375" s="9"/>
      <c r="F375" s="9"/>
      <c r="G375" s="602"/>
      <c r="H375" s="603"/>
      <c r="I375" s="604"/>
      <c r="J375" s="45" t="s">
        <v>2</v>
      </c>
      <c r="K375" s="45"/>
      <c r="L375" s="45"/>
      <c r="M375" s="46"/>
      <c r="N375" s="104"/>
      <c r="V375" s="127">
        <f>G375</f>
        <v>0</v>
      </c>
    </row>
    <row r="376" spans="1:22" ht="21" thickBot="1" x14ac:dyDescent="0.3">
      <c r="A376" s="505"/>
      <c r="B376" s="77" t="s">
        <v>38</v>
      </c>
      <c r="C376" s="77" t="s">
        <v>40</v>
      </c>
      <c r="D376" s="77" t="s">
        <v>23</v>
      </c>
      <c r="E376" s="503" t="s">
        <v>42</v>
      </c>
      <c r="F376" s="503"/>
      <c r="G376" s="507"/>
      <c r="H376" s="508"/>
      <c r="I376" s="509"/>
      <c r="J376" s="14" t="s">
        <v>1</v>
      </c>
      <c r="K376" s="15"/>
      <c r="L376" s="15"/>
      <c r="M376" s="16"/>
      <c r="N376" s="104"/>
      <c r="V376" s="127"/>
    </row>
    <row r="377" spans="1:22" ht="13.8" thickBot="1" x14ac:dyDescent="0.3">
      <c r="A377" s="506"/>
      <c r="B377" s="10"/>
      <c r="C377" s="10"/>
      <c r="D377" s="11"/>
      <c r="E377" s="12" t="s">
        <v>4</v>
      </c>
      <c r="F377" s="13"/>
      <c r="G377" s="599"/>
      <c r="H377" s="600"/>
      <c r="I377" s="601"/>
      <c r="J377" s="14" t="s">
        <v>0</v>
      </c>
      <c r="K377" s="15"/>
      <c r="L377" s="15"/>
      <c r="M377" s="16"/>
      <c r="N377" s="104"/>
      <c r="V377" s="127"/>
    </row>
    <row r="378" spans="1:22" ht="21.6" thickTop="1" thickBot="1" x14ac:dyDescent="0.3">
      <c r="A378" s="504">
        <f>A374+1</f>
        <v>91</v>
      </c>
      <c r="B378" s="76" t="s">
        <v>37</v>
      </c>
      <c r="C378" s="76" t="s">
        <v>39</v>
      </c>
      <c r="D378" s="76" t="s">
        <v>24</v>
      </c>
      <c r="E378" s="502" t="s">
        <v>41</v>
      </c>
      <c r="F378" s="502"/>
      <c r="G378" s="502" t="s">
        <v>32</v>
      </c>
      <c r="H378" s="510"/>
      <c r="I378" s="50"/>
      <c r="J378" s="47" t="s">
        <v>2</v>
      </c>
      <c r="K378" s="48"/>
      <c r="L378" s="48"/>
      <c r="M378" s="49"/>
      <c r="N378" s="104"/>
      <c r="V378" s="127"/>
    </row>
    <row r="379" spans="1:22" ht="13.8" thickBot="1" x14ac:dyDescent="0.3">
      <c r="A379" s="505"/>
      <c r="B379" s="9"/>
      <c r="C379" s="9"/>
      <c r="D379" s="122"/>
      <c r="E379" s="9"/>
      <c r="F379" s="9"/>
      <c r="G379" s="602"/>
      <c r="H379" s="603"/>
      <c r="I379" s="604"/>
      <c r="J379" s="45" t="s">
        <v>2</v>
      </c>
      <c r="K379" s="45"/>
      <c r="L379" s="45"/>
      <c r="M379" s="46"/>
      <c r="N379" s="104"/>
      <c r="V379" s="127">
        <f>G379</f>
        <v>0</v>
      </c>
    </row>
    <row r="380" spans="1:22" ht="21" thickBot="1" x14ac:dyDescent="0.3">
      <c r="A380" s="505"/>
      <c r="B380" s="77" t="s">
        <v>38</v>
      </c>
      <c r="C380" s="77" t="s">
        <v>40</v>
      </c>
      <c r="D380" s="77" t="s">
        <v>23</v>
      </c>
      <c r="E380" s="503" t="s">
        <v>42</v>
      </c>
      <c r="F380" s="503"/>
      <c r="G380" s="507"/>
      <c r="H380" s="508"/>
      <c r="I380" s="509"/>
      <c r="J380" s="14" t="s">
        <v>1</v>
      </c>
      <c r="K380" s="15"/>
      <c r="L380" s="15"/>
      <c r="M380" s="16"/>
      <c r="N380" s="104"/>
      <c r="V380" s="127"/>
    </row>
    <row r="381" spans="1:22" ht="13.8" thickBot="1" x14ac:dyDescent="0.3">
      <c r="A381" s="506"/>
      <c r="B381" s="10"/>
      <c r="C381" s="10"/>
      <c r="D381" s="11"/>
      <c r="E381" s="12" t="s">
        <v>4</v>
      </c>
      <c r="F381" s="13"/>
      <c r="G381" s="599"/>
      <c r="H381" s="600"/>
      <c r="I381" s="601"/>
      <c r="J381" s="14" t="s">
        <v>0</v>
      </c>
      <c r="K381" s="15"/>
      <c r="L381" s="15"/>
      <c r="M381" s="16"/>
      <c r="N381" s="104"/>
      <c r="V381" s="127"/>
    </row>
    <row r="382" spans="1:22" ht="21.6" thickTop="1" thickBot="1" x14ac:dyDescent="0.3">
      <c r="A382" s="504">
        <f>A378+1</f>
        <v>92</v>
      </c>
      <c r="B382" s="76" t="s">
        <v>37</v>
      </c>
      <c r="C382" s="76" t="s">
        <v>39</v>
      </c>
      <c r="D382" s="76" t="s">
        <v>24</v>
      </c>
      <c r="E382" s="502" t="s">
        <v>41</v>
      </c>
      <c r="F382" s="502"/>
      <c r="G382" s="502" t="s">
        <v>32</v>
      </c>
      <c r="H382" s="510"/>
      <c r="I382" s="50"/>
      <c r="J382" s="47" t="s">
        <v>2</v>
      </c>
      <c r="K382" s="48"/>
      <c r="L382" s="48"/>
      <c r="M382" s="49"/>
      <c r="N382" s="104"/>
      <c r="V382" s="127"/>
    </row>
    <row r="383" spans="1:22" ht="13.8" thickBot="1" x14ac:dyDescent="0.3">
      <c r="A383" s="505"/>
      <c r="B383" s="9"/>
      <c r="C383" s="9"/>
      <c r="D383" s="122"/>
      <c r="E383" s="9"/>
      <c r="F383" s="9"/>
      <c r="G383" s="602"/>
      <c r="H383" s="603"/>
      <c r="I383" s="604"/>
      <c r="J383" s="45" t="s">
        <v>2</v>
      </c>
      <c r="K383" s="45"/>
      <c r="L383" s="45"/>
      <c r="M383" s="46"/>
      <c r="N383" s="104"/>
      <c r="V383" s="127">
        <f>G383</f>
        <v>0</v>
      </c>
    </row>
    <row r="384" spans="1:22" ht="21" thickBot="1" x14ac:dyDescent="0.3">
      <c r="A384" s="505"/>
      <c r="B384" s="77" t="s">
        <v>38</v>
      </c>
      <c r="C384" s="77" t="s">
        <v>40</v>
      </c>
      <c r="D384" s="77" t="s">
        <v>23</v>
      </c>
      <c r="E384" s="503" t="s">
        <v>42</v>
      </c>
      <c r="F384" s="503"/>
      <c r="G384" s="507"/>
      <c r="H384" s="508"/>
      <c r="I384" s="509"/>
      <c r="J384" s="14" t="s">
        <v>1</v>
      </c>
      <c r="K384" s="15"/>
      <c r="L384" s="15"/>
      <c r="M384" s="16"/>
      <c r="N384" s="104"/>
      <c r="V384" s="127"/>
    </row>
    <row r="385" spans="1:22" ht="13.8" thickBot="1" x14ac:dyDescent="0.3">
      <c r="A385" s="506"/>
      <c r="B385" s="10"/>
      <c r="C385" s="10"/>
      <c r="D385" s="11"/>
      <c r="E385" s="12" t="s">
        <v>4</v>
      </c>
      <c r="F385" s="13"/>
      <c r="G385" s="599"/>
      <c r="H385" s="600"/>
      <c r="I385" s="601"/>
      <c r="J385" s="14" t="s">
        <v>0</v>
      </c>
      <c r="K385" s="15"/>
      <c r="L385" s="15"/>
      <c r="M385" s="16"/>
      <c r="N385" s="104"/>
      <c r="V385" s="127"/>
    </row>
    <row r="386" spans="1:22" ht="21.6" thickTop="1" thickBot="1" x14ac:dyDescent="0.3">
      <c r="A386" s="504">
        <f>A382+1</f>
        <v>93</v>
      </c>
      <c r="B386" s="76" t="s">
        <v>37</v>
      </c>
      <c r="C386" s="76" t="s">
        <v>39</v>
      </c>
      <c r="D386" s="76" t="s">
        <v>24</v>
      </c>
      <c r="E386" s="502" t="s">
        <v>41</v>
      </c>
      <c r="F386" s="502"/>
      <c r="G386" s="502" t="s">
        <v>32</v>
      </c>
      <c r="H386" s="510"/>
      <c r="I386" s="50"/>
      <c r="J386" s="47" t="s">
        <v>2</v>
      </c>
      <c r="K386" s="48"/>
      <c r="L386" s="48"/>
      <c r="M386" s="49"/>
      <c r="N386" s="104"/>
      <c r="V386" s="127"/>
    </row>
    <row r="387" spans="1:22" ht="13.8" thickBot="1" x14ac:dyDescent="0.3">
      <c r="A387" s="505"/>
      <c r="B387" s="9"/>
      <c r="C387" s="9"/>
      <c r="D387" s="122"/>
      <c r="E387" s="9"/>
      <c r="F387" s="9"/>
      <c r="G387" s="602"/>
      <c r="H387" s="603"/>
      <c r="I387" s="604"/>
      <c r="J387" s="45" t="s">
        <v>2</v>
      </c>
      <c r="K387" s="45"/>
      <c r="L387" s="45"/>
      <c r="M387" s="46"/>
      <c r="N387" s="104"/>
      <c r="V387" s="127">
        <f>G387</f>
        <v>0</v>
      </c>
    </row>
    <row r="388" spans="1:22" ht="21" thickBot="1" x14ac:dyDescent="0.3">
      <c r="A388" s="505"/>
      <c r="B388" s="77" t="s">
        <v>38</v>
      </c>
      <c r="C388" s="77" t="s">
        <v>40</v>
      </c>
      <c r="D388" s="77" t="s">
        <v>23</v>
      </c>
      <c r="E388" s="503" t="s">
        <v>42</v>
      </c>
      <c r="F388" s="503"/>
      <c r="G388" s="507"/>
      <c r="H388" s="508"/>
      <c r="I388" s="509"/>
      <c r="J388" s="14" t="s">
        <v>1</v>
      </c>
      <c r="K388" s="15"/>
      <c r="L388" s="15"/>
      <c r="M388" s="16"/>
      <c r="N388" s="104"/>
      <c r="V388" s="127"/>
    </row>
    <row r="389" spans="1:22" ht="13.8" thickBot="1" x14ac:dyDescent="0.3">
      <c r="A389" s="506"/>
      <c r="B389" s="10"/>
      <c r="C389" s="10"/>
      <c r="D389" s="11"/>
      <c r="E389" s="12" t="s">
        <v>4</v>
      </c>
      <c r="F389" s="13"/>
      <c r="G389" s="599"/>
      <c r="H389" s="600"/>
      <c r="I389" s="601"/>
      <c r="J389" s="14" t="s">
        <v>0</v>
      </c>
      <c r="K389" s="15"/>
      <c r="L389" s="15"/>
      <c r="M389" s="16"/>
      <c r="N389" s="104"/>
      <c r="V389" s="127"/>
    </row>
    <row r="390" spans="1:22" ht="21.6" thickTop="1" thickBot="1" x14ac:dyDescent="0.3">
      <c r="A390" s="504">
        <f>A386+1</f>
        <v>94</v>
      </c>
      <c r="B390" s="76" t="s">
        <v>37</v>
      </c>
      <c r="C390" s="76" t="s">
        <v>39</v>
      </c>
      <c r="D390" s="76" t="s">
        <v>24</v>
      </c>
      <c r="E390" s="502" t="s">
        <v>41</v>
      </c>
      <c r="F390" s="502"/>
      <c r="G390" s="502" t="s">
        <v>32</v>
      </c>
      <c r="H390" s="510"/>
      <c r="I390" s="50"/>
      <c r="J390" s="47" t="s">
        <v>2</v>
      </c>
      <c r="K390" s="48"/>
      <c r="L390" s="48"/>
      <c r="M390" s="49"/>
      <c r="N390" s="104"/>
      <c r="V390" s="127"/>
    </row>
    <row r="391" spans="1:22" ht="13.8" thickBot="1" x14ac:dyDescent="0.3">
      <c r="A391" s="505"/>
      <c r="B391" s="9"/>
      <c r="C391" s="9"/>
      <c r="D391" s="122"/>
      <c r="E391" s="9"/>
      <c r="F391" s="9"/>
      <c r="G391" s="602"/>
      <c r="H391" s="603"/>
      <c r="I391" s="604"/>
      <c r="J391" s="45" t="s">
        <v>2</v>
      </c>
      <c r="K391" s="45"/>
      <c r="L391" s="45"/>
      <c r="M391" s="46"/>
      <c r="N391" s="104"/>
      <c r="V391" s="127">
        <f>G391</f>
        <v>0</v>
      </c>
    </row>
    <row r="392" spans="1:22" ht="21" thickBot="1" x14ac:dyDescent="0.3">
      <c r="A392" s="505"/>
      <c r="B392" s="77" t="s">
        <v>38</v>
      </c>
      <c r="C392" s="77" t="s">
        <v>40</v>
      </c>
      <c r="D392" s="77" t="s">
        <v>23</v>
      </c>
      <c r="E392" s="503" t="s">
        <v>42</v>
      </c>
      <c r="F392" s="503"/>
      <c r="G392" s="507"/>
      <c r="H392" s="508"/>
      <c r="I392" s="509"/>
      <c r="J392" s="14" t="s">
        <v>1</v>
      </c>
      <c r="K392" s="15"/>
      <c r="L392" s="15"/>
      <c r="M392" s="16"/>
      <c r="N392" s="104"/>
      <c r="V392" s="127"/>
    </row>
    <row r="393" spans="1:22" ht="13.8" thickBot="1" x14ac:dyDescent="0.3">
      <c r="A393" s="506"/>
      <c r="B393" s="10"/>
      <c r="C393" s="10"/>
      <c r="D393" s="11"/>
      <c r="E393" s="12" t="s">
        <v>4</v>
      </c>
      <c r="F393" s="13"/>
      <c r="G393" s="599"/>
      <c r="H393" s="600"/>
      <c r="I393" s="601"/>
      <c r="J393" s="14" t="s">
        <v>0</v>
      </c>
      <c r="K393" s="15"/>
      <c r="L393" s="15"/>
      <c r="M393" s="16"/>
      <c r="N393" s="104"/>
      <c r="V393" s="127"/>
    </row>
    <row r="394" spans="1:22" ht="21.6" thickTop="1" thickBot="1" x14ac:dyDescent="0.3">
      <c r="A394" s="504">
        <f>A390+1</f>
        <v>95</v>
      </c>
      <c r="B394" s="76" t="s">
        <v>37</v>
      </c>
      <c r="C394" s="76" t="s">
        <v>39</v>
      </c>
      <c r="D394" s="76" t="s">
        <v>24</v>
      </c>
      <c r="E394" s="502" t="s">
        <v>41</v>
      </c>
      <c r="F394" s="502"/>
      <c r="G394" s="502" t="s">
        <v>32</v>
      </c>
      <c r="H394" s="510"/>
      <c r="I394" s="50"/>
      <c r="J394" s="47" t="s">
        <v>2</v>
      </c>
      <c r="K394" s="48"/>
      <c r="L394" s="48"/>
      <c r="M394" s="49"/>
      <c r="N394" s="104"/>
      <c r="V394" s="127"/>
    </row>
    <row r="395" spans="1:22" ht="13.8" thickBot="1" x14ac:dyDescent="0.3">
      <c r="A395" s="505"/>
      <c r="B395" s="9"/>
      <c r="C395" s="9"/>
      <c r="D395" s="122"/>
      <c r="E395" s="9"/>
      <c r="F395" s="9"/>
      <c r="G395" s="602"/>
      <c r="H395" s="603"/>
      <c r="I395" s="604"/>
      <c r="J395" s="45" t="s">
        <v>2</v>
      </c>
      <c r="K395" s="45"/>
      <c r="L395" s="45"/>
      <c r="M395" s="46"/>
      <c r="N395" s="104"/>
      <c r="V395" s="127">
        <f>G395</f>
        <v>0</v>
      </c>
    </row>
    <row r="396" spans="1:22" ht="21" thickBot="1" x14ac:dyDescent="0.3">
      <c r="A396" s="505"/>
      <c r="B396" s="77" t="s">
        <v>38</v>
      </c>
      <c r="C396" s="77" t="s">
        <v>40</v>
      </c>
      <c r="D396" s="77" t="s">
        <v>23</v>
      </c>
      <c r="E396" s="503" t="s">
        <v>42</v>
      </c>
      <c r="F396" s="503"/>
      <c r="G396" s="507"/>
      <c r="H396" s="508"/>
      <c r="I396" s="509"/>
      <c r="J396" s="14" t="s">
        <v>1</v>
      </c>
      <c r="K396" s="15"/>
      <c r="L396" s="15"/>
      <c r="M396" s="16"/>
      <c r="N396" s="104"/>
      <c r="V396" s="127"/>
    </row>
    <row r="397" spans="1:22" ht="13.8" thickBot="1" x14ac:dyDescent="0.3">
      <c r="A397" s="506"/>
      <c r="B397" s="10"/>
      <c r="C397" s="10"/>
      <c r="D397" s="11"/>
      <c r="E397" s="12" t="s">
        <v>4</v>
      </c>
      <c r="F397" s="13"/>
      <c r="G397" s="599"/>
      <c r="H397" s="600"/>
      <c r="I397" s="601"/>
      <c r="J397" s="14" t="s">
        <v>0</v>
      </c>
      <c r="K397" s="15"/>
      <c r="L397" s="15"/>
      <c r="M397" s="16"/>
      <c r="N397" s="104"/>
      <c r="V397" s="127"/>
    </row>
    <row r="398" spans="1:22" ht="21.6" thickTop="1" thickBot="1" x14ac:dyDescent="0.3">
      <c r="A398" s="504">
        <f>A394+1</f>
        <v>96</v>
      </c>
      <c r="B398" s="76" t="s">
        <v>37</v>
      </c>
      <c r="C398" s="76" t="s">
        <v>39</v>
      </c>
      <c r="D398" s="76" t="s">
        <v>24</v>
      </c>
      <c r="E398" s="502" t="s">
        <v>41</v>
      </c>
      <c r="F398" s="502"/>
      <c r="G398" s="502" t="s">
        <v>32</v>
      </c>
      <c r="H398" s="510"/>
      <c r="I398" s="50"/>
      <c r="J398" s="47" t="s">
        <v>2</v>
      </c>
      <c r="K398" s="48"/>
      <c r="L398" s="48"/>
      <c r="M398" s="49"/>
      <c r="N398" s="104"/>
      <c r="V398" s="127"/>
    </row>
    <row r="399" spans="1:22" ht="13.8" thickBot="1" x14ac:dyDescent="0.3">
      <c r="A399" s="505"/>
      <c r="B399" s="9"/>
      <c r="C399" s="9"/>
      <c r="D399" s="122"/>
      <c r="E399" s="9"/>
      <c r="F399" s="9"/>
      <c r="G399" s="602"/>
      <c r="H399" s="603"/>
      <c r="I399" s="604"/>
      <c r="J399" s="45" t="s">
        <v>2</v>
      </c>
      <c r="K399" s="45"/>
      <c r="L399" s="45"/>
      <c r="M399" s="46"/>
      <c r="N399" s="104"/>
      <c r="V399" s="127">
        <f>G399</f>
        <v>0</v>
      </c>
    </row>
    <row r="400" spans="1:22" ht="21" thickBot="1" x14ac:dyDescent="0.3">
      <c r="A400" s="505"/>
      <c r="B400" s="77" t="s">
        <v>38</v>
      </c>
      <c r="C400" s="77" t="s">
        <v>40</v>
      </c>
      <c r="D400" s="77" t="s">
        <v>23</v>
      </c>
      <c r="E400" s="503" t="s">
        <v>42</v>
      </c>
      <c r="F400" s="503"/>
      <c r="G400" s="507"/>
      <c r="H400" s="508"/>
      <c r="I400" s="509"/>
      <c r="J400" s="14" t="s">
        <v>1</v>
      </c>
      <c r="K400" s="15"/>
      <c r="L400" s="15"/>
      <c r="M400" s="16"/>
      <c r="N400" s="104"/>
      <c r="V400" s="127"/>
    </row>
    <row r="401" spans="1:22" ht="13.8" thickBot="1" x14ac:dyDescent="0.3">
      <c r="A401" s="506"/>
      <c r="B401" s="10"/>
      <c r="C401" s="10"/>
      <c r="D401" s="11"/>
      <c r="E401" s="12" t="s">
        <v>4</v>
      </c>
      <c r="F401" s="13"/>
      <c r="G401" s="599"/>
      <c r="H401" s="600"/>
      <c r="I401" s="601"/>
      <c r="J401" s="14" t="s">
        <v>0</v>
      </c>
      <c r="K401" s="15"/>
      <c r="L401" s="15"/>
      <c r="M401" s="16"/>
      <c r="N401" s="104"/>
      <c r="V401" s="127"/>
    </row>
    <row r="402" spans="1:22" ht="21.6" thickTop="1" thickBot="1" x14ac:dyDescent="0.3">
      <c r="A402" s="504">
        <f>A398+1</f>
        <v>97</v>
      </c>
      <c r="B402" s="76" t="s">
        <v>37</v>
      </c>
      <c r="C402" s="76" t="s">
        <v>39</v>
      </c>
      <c r="D402" s="76" t="s">
        <v>24</v>
      </c>
      <c r="E402" s="502" t="s">
        <v>41</v>
      </c>
      <c r="F402" s="502"/>
      <c r="G402" s="502" t="s">
        <v>32</v>
      </c>
      <c r="H402" s="510"/>
      <c r="I402" s="50"/>
      <c r="J402" s="47" t="s">
        <v>2</v>
      </c>
      <c r="K402" s="48"/>
      <c r="L402" s="48"/>
      <c r="M402" s="49"/>
      <c r="N402" s="104"/>
      <c r="V402" s="127"/>
    </row>
    <row r="403" spans="1:22" ht="13.8" thickBot="1" x14ac:dyDescent="0.3">
      <c r="A403" s="505"/>
      <c r="B403" s="9"/>
      <c r="C403" s="9"/>
      <c r="D403" s="122"/>
      <c r="E403" s="9"/>
      <c r="F403" s="9"/>
      <c r="G403" s="602"/>
      <c r="H403" s="603"/>
      <c r="I403" s="604"/>
      <c r="J403" s="45" t="s">
        <v>2</v>
      </c>
      <c r="K403" s="45"/>
      <c r="L403" s="45"/>
      <c r="M403" s="46"/>
      <c r="N403" s="104"/>
      <c r="V403" s="127">
        <f>G403</f>
        <v>0</v>
      </c>
    </row>
    <row r="404" spans="1:22" ht="21" thickBot="1" x14ac:dyDescent="0.3">
      <c r="A404" s="505"/>
      <c r="B404" s="77" t="s">
        <v>38</v>
      </c>
      <c r="C404" s="77" t="s">
        <v>40</v>
      </c>
      <c r="D404" s="77" t="s">
        <v>23</v>
      </c>
      <c r="E404" s="503" t="s">
        <v>42</v>
      </c>
      <c r="F404" s="503"/>
      <c r="G404" s="507"/>
      <c r="H404" s="508"/>
      <c r="I404" s="509"/>
      <c r="J404" s="14" t="s">
        <v>1</v>
      </c>
      <c r="K404" s="15"/>
      <c r="L404" s="15"/>
      <c r="M404" s="16"/>
      <c r="N404" s="104"/>
      <c r="V404" s="127"/>
    </row>
    <row r="405" spans="1:22" ht="13.8" thickBot="1" x14ac:dyDescent="0.3">
      <c r="A405" s="506"/>
      <c r="B405" s="10"/>
      <c r="C405" s="10"/>
      <c r="D405" s="11"/>
      <c r="E405" s="12" t="s">
        <v>4</v>
      </c>
      <c r="F405" s="13"/>
      <c r="G405" s="599"/>
      <c r="H405" s="600"/>
      <c r="I405" s="601"/>
      <c r="J405" s="14" t="s">
        <v>0</v>
      </c>
      <c r="K405" s="15"/>
      <c r="L405" s="15"/>
      <c r="M405" s="16"/>
      <c r="N405" s="104"/>
      <c r="V405" s="127"/>
    </row>
    <row r="406" spans="1:22" ht="21.6" thickTop="1" thickBot="1" x14ac:dyDescent="0.3">
      <c r="A406" s="504">
        <f>A402+1</f>
        <v>98</v>
      </c>
      <c r="B406" s="76" t="s">
        <v>37</v>
      </c>
      <c r="C406" s="76" t="s">
        <v>39</v>
      </c>
      <c r="D406" s="76" t="s">
        <v>24</v>
      </c>
      <c r="E406" s="502" t="s">
        <v>41</v>
      </c>
      <c r="F406" s="502"/>
      <c r="G406" s="502" t="s">
        <v>32</v>
      </c>
      <c r="H406" s="510"/>
      <c r="I406" s="50"/>
      <c r="J406" s="47" t="s">
        <v>2</v>
      </c>
      <c r="K406" s="48"/>
      <c r="L406" s="48"/>
      <c r="M406" s="49"/>
      <c r="N406" s="104"/>
      <c r="V406" s="127"/>
    </row>
    <row r="407" spans="1:22" ht="13.8" thickBot="1" x14ac:dyDescent="0.3">
      <c r="A407" s="505"/>
      <c r="B407" s="9"/>
      <c r="C407" s="9"/>
      <c r="D407" s="122"/>
      <c r="E407" s="9"/>
      <c r="F407" s="9"/>
      <c r="G407" s="602"/>
      <c r="H407" s="603"/>
      <c r="I407" s="604"/>
      <c r="J407" s="45" t="s">
        <v>2</v>
      </c>
      <c r="K407" s="45"/>
      <c r="L407" s="45"/>
      <c r="M407" s="46"/>
      <c r="N407" s="104"/>
      <c r="V407" s="127">
        <f>G407</f>
        <v>0</v>
      </c>
    </row>
    <row r="408" spans="1:22" ht="21" thickBot="1" x14ac:dyDescent="0.3">
      <c r="A408" s="505"/>
      <c r="B408" s="77" t="s">
        <v>38</v>
      </c>
      <c r="C408" s="77" t="s">
        <v>40</v>
      </c>
      <c r="D408" s="77" t="s">
        <v>23</v>
      </c>
      <c r="E408" s="503" t="s">
        <v>42</v>
      </c>
      <c r="F408" s="503"/>
      <c r="G408" s="507"/>
      <c r="H408" s="508"/>
      <c r="I408" s="509"/>
      <c r="J408" s="14" t="s">
        <v>1</v>
      </c>
      <c r="K408" s="15"/>
      <c r="L408" s="15"/>
      <c r="M408" s="16"/>
      <c r="N408" s="104"/>
      <c r="V408" s="127"/>
    </row>
    <row r="409" spans="1:22" ht="13.8" thickBot="1" x14ac:dyDescent="0.3">
      <c r="A409" s="506"/>
      <c r="B409" s="10"/>
      <c r="C409" s="10"/>
      <c r="D409" s="11"/>
      <c r="E409" s="12" t="s">
        <v>4</v>
      </c>
      <c r="F409" s="13"/>
      <c r="G409" s="599"/>
      <c r="H409" s="600"/>
      <c r="I409" s="601"/>
      <c r="J409" s="14" t="s">
        <v>0</v>
      </c>
      <c r="K409" s="15"/>
      <c r="L409" s="15"/>
      <c r="M409" s="16"/>
      <c r="N409" s="104"/>
      <c r="V409" s="127"/>
    </row>
    <row r="410" spans="1:22" ht="21.6" thickTop="1" thickBot="1" x14ac:dyDescent="0.3">
      <c r="A410" s="504">
        <f>A406+1</f>
        <v>99</v>
      </c>
      <c r="B410" s="76" t="s">
        <v>37</v>
      </c>
      <c r="C410" s="76" t="s">
        <v>39</v>
      </c>
      <c r="D410" s="76" t="s">
        <v>24</v>
      </c>
      <c r="E410" s="502" t="s">
        <v>41</v>
      </c>
      <c r="F410" s="502"/>
      <c r="G410" s="502" t="s">
        <v>32</v>
      </c>
      <c r="H410" s="510"/>
      <c r="I410" s="50"/>
      <c r="J410" s="47" t="s">
        <v>2</v>
      </c>
      <c r="K410" s="48"/>
      <c r="L410" s="48"/>
      <c r="M410" s="49"/>
      <c r="N410" s="104"/>
      <c r="V410" s="127"/>
    </row>
    <row r="411" spans="1:22" ht="13.8" thickBot="1" x14ac:dyDescent="0.3">
      <c r="A411" s="505"/>
      <c r="B411" s="9"/>
      <c r="C411" s="9"/>
      <c r="D411" s="122"/>
      <c r="E411" s="9"/>
      <c r="F411" s="9"/>
      <c r="G411" s="602"/>
      <c r="H411" s="603"/>
      <c r="I411" s="604"/>
      <c r="J411" s="45" t="s">
        <v>2</v>
      </c>
      <c r="K411" s="45"/>
      <c r="L411" s="45"/>
      <c r="M411" s="46"/>
      <c r="N411" s="104"/>
      <c r="V411" s="127">
        <f>G411</f>
        <v>0</v>
      </c>
    </row>
    <row r="412" spans="1:22" ht="21" thickBot="1" x14ac:dyDescent="0.3">
      <c r="A412" s="505"/>
      <c r="B412" s="77" t="s">
        <v>38</v>
      </c>
      <c r="C412" s="77" t="s">
        <v>40</v>
      </c>
      <c r="D412" s="77" t="s">
        <v>23</v>
      </c>
      <c r="E412" s="503" t="s">
        <v>42</v>
      </c>
      <c r="F412" s="503"/>
      <c r="G412" s="507"/>
      <c r="H412" s="508"/>
      <c r="I412" s="509"/>
      <c r="J412" s="14" t="s">
        <v>1</v>
      </c>
      <c r="K412" s="15"/>
      <c r="L412" s="15"/>
      <c r="M412" s="16"/>
      <c r="N412" s="104"/>
      <c r="V412" s="127"/>
    </row>
    <row r="413" spans="1:22" ht="13.8" thickBot="1" x14ac:dyDescent="0.3">
      <c r="A413" s="506"/>
      <c r="B413" s="10"/>
      <c r="C413" s="10"/>
      <c r="D413" s="11"/>
      <c r="E413" s="12" t="s">
        <v>4</v>
      </c>
      <c r="F413" s="13"/>
      <c r="G413" s="599"/>
      <c r="H413" s="600"/>
      <c r="I413" s="601"/>
      <c r="J413" s="14" t="s">
        <v>0</v>
      </c>
      <c r="K413" s="15"/>
      <c r="L413" s="15"/>
      <c r="M413" s="16"/>
      <c r="N413" s="104"/>
      <c r="V413" s="127"/>
    </row>
    <row r="414" spans="1:22" ht="21.6" thickTop="1" thickBot="1" x14ac:dyDescent="0.3">
      <c r="A414" s="504">
        <f>A410+1</f>
        <v>100</v>
      </c>
      <c r="B414" s="76" t="s">
        <v>37</v>
      </c>
      <c r="C414" s="76" t="s">
        <v>39</v>
      </c>
      <c r="D414" s="76" t="s">
        <v>24</v>
      </c>
      <c r="E414" s="502" t="s">
        <v>41</v>
      </c>
      <c r="F414" s="502"/>
      <c r="G414" s="502" t="s">
        <v>32</v>
      </c>
      <c r="H414" s="510"/>
      <c r="I414" s="50"/>
      <c r="J414" s="47" t="s">
        <v>2</v>
      </c>
      <c r="K414" s="48"/>
      <c r="L414" s="48"/>
      <c r="M414" s="49"/>
      <c r="N414" s="104"/>
      <c r="V414" s="127"/>
    </row>
    <row r="415" spans="1:22" ht="13.8" thickBot="1" x14ac:dyDescent="0.3">
      <c r="A415" s="505"/>
      <c r="B415" s="9"/>
      <c r="C415" s="9"/>
      <c r="D415" s="122"/>
      <c r="E415" s="9"/>
      <c r="F415" s="9"/>
      <c r="G415" s="602"/>
      <c r="H415" s="603"/>
      <c r="I415" s="604"/>
      <c r="J415" s="45" t="s">
        <v>2</v>
      </c>
      <c r="K415" s="45"/>
      <c r="L415" s="45"/>
      <c r="M415" s="46"/>
      <c r="N415" s="104"/>
      <c r="V415" s="127">
        <f>G415</f>
        <v>0</v>
      </c>
    </row>
    <row r="416" spans="1:22" ht="21" thickBot="1" x14ac:dyDescent="0.3">
      <c r="A416" s="505"/>
      <c r="B416" s="77" t="s">
        <v>38</v>
      </c>
      <c r="C416" s="77" t="s">
        <v>40</v>
      </c>
      <c r="D416" s="77" t="s">
        <v>23</v>
      </c>
      <c r="E416" s="503" t="s">
        <v>42</v>
      </c>
      <c r="F416" s="503"/>
      <c r="G416" s="507"/>
      <c r="H416" s="508"/>
      <c r="I416" s="509"/>
      <c r="J416" s="14" t="s">
        <v>1</v>
      </c>
      <c r="K416" s="15"/>
      <c r="L416" s="15"/>
      <c r="M416" s="16"/>
      <c r="N416" s="104"/>
    </row>
    <row r="417" spans="1:17" ht="13.8" thickBot="1" x14ac:dyDescent="0.3">
      <c r="A417" s="506"/>
      <c r="B417" s="11"/>
      <c r="C417" s="11"/>
      <c r="D417" s="11"/>
      <c r="E417" s="27" t="s">
        <v>4</v>
      </c>
      <c r="F417" s="28"/>
      <c r="G417" s="599"/>
      <c r="H417" s="600"/>
      <c r="I417" s="601"/>
      <c r="J417" s="24" t="s">
        <v>0</v>
      </c>
      <c r="K417" s="25"/>
      <c r="L417" s="25"/>
      <c r="M417" s="26"/>
      <c r="N417" s="104"/>
    </row>
    <row r="418" spans="1:17" ht="13.8" thickTop="1" x14ac:dyDescent="0.25"/>
    <row r="419" spans="1:17" ht="13.8" thickBot="1" x14ac:dyDescent="0.3"/>
    <row r="420" spans="1:17" x14ac:dyDescent="0.25">
      <c r="P420" s="133" t="s">
        <v>30</v>
      </c>
      <c r="Q420" s="134"/>
    </row>
    <row r="421" spans="1:17" x14ac:dyDescent="0.25">
      <c r="P421" s="135"/>
      <c r="Q421" s="136"/>
    </row>
    <row r="422" spans="1:17" ht="33.6" x14ac:dyDescent="0.25">
      <c r="B422" s="90"/>
      <c r="P422" s="137" t="b">
        <v>0</v>
      </c>
      <c r="Q422" s="51" t="str">
        <f xml:space="preserve"> CONCATENATE("OCTOBER 1, ",$M$7-1,"- MARCH 31, ",$M$7)</f>
        <v>OCTOBER 1, 2018- MARCH 31, 2019</v>
      </c>
    </row>
    <row r="423" spans="1:17" ht="25.2" x14ac:dyDescent="0.25">
      <c r="B423" s="90"/>
      <c r="P423" s="137" t="b">
        <v>1</v>
      </c>
      <c r="Q423" s="51" t="str">
        <f xml:space="preserve"> CONCATENATE("APRIL 1 - SEPTEMBER 30, ",$M$7)</f>
        <v>APRIL 1 - SEPTEMBER 30, 2019</v>
      </c>
    </row>
    <row r="424" spans="1:17" x14ac:dyDescent="0.25">
      <c r="P424" s="137" t="b">
        <v>0</v>
      </c>
      <c r="Q424" s="138"/>
    </row>
    <row r="425" spans="1:17" ht="13.8" thickBot="1" x14ac:dyDescent="0.3">
      <c r="P425" s="139">
        <v>1</v>
      </c>
      <c r="Q425" s="140"/>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35" zoomScaleNormal="100" workbookViewId="0">
      <selection activeCell="F49" sqref="F49"/>
    </sheetView>
  </sheetViews>
  <sheetFormatPr defaultColWidth="9.109375" defaultRowHeight="13.2" x14ac:dyDescent="0.25"/>
  <cols>
    <col min="1" max="1" width="3.88671875" style="88" customWidth="1"/>
    <col min="2" max="2" width="16.109375" style="88" customWidth="1"/>
    <col min="3" max="3" width="17.6640625" style="88" customWidth="1"/>
    <col min="4" max="4" width="14.44140625" style="88" customWidth="1"/>
    <col min="5" max="5" width="18.6640625" style="88" hidden="1" customWidth="1"/>
    <col min="6" max="6" width="14.88671875" style="88" customWidth="1"/>
    <col min="7" max="7" width="3" style="88" customWidth="1"/>
    <col min="8" max="8" width="11.33203125" style="88" customWidth="1"/>
    <col min="9" max="9" width="3" style="88" customWidth="1"/>
    <col min="10" max="10" width="12.33203125" style="88" customWidth="1"/>
    <col min="11" max="11" width="9.109375" style="88" customWidth="1"/>
    <col min="12" max="12" width="8.88671875" style="88" customWidth="1"/>
    <col min="13" max="13" width="8" style="88" customWidth="1"/>
    <col min="14" max="14" width="0.109375" style="88" customWidth="1"/>
    <col min="15" max="15" width="9.109375" style="88"/>
    <col min="16" max="16" width="20.33203125" style="88" bestFit="1" customWidth="1"/>
    <col min="17" max="20" width="9.109375" style="88"/>
    <col min="21" max="21" width="9.44140625" style="88" customWidth="1"/>
    <col min="22" max="22" width="13.6640625" style="132" customWidth="1"/>
    <col min="23" max="16384" width="9.109375" style="88"/>
  </cols>
  <sheetData>
    <row r="1" spans="1:19" s="88" customFormat="1" hidden="1" x14ac:dyDescent="0.25"/>
    <row r="2" spans="1:19" s="88" customFormat="1" x14ac:dyDescent="0.25">
      <c r="J2" s="572" t="s">
        <v>34</v>
      </c>
      <c r="K2" s="573"/>
      <c r="L2" s="573"/>
      <c r="M2" s="573"/>
      <c r="P2" s="575"/>
      <c r="Q2" s="575"/>
      <c r="R2" s="575"/>
      <c r="S2" s="575"/>
    </row>
    <row r="3" spans="1:19" s="88" customFormat="1" x14ac:dyDescent="0.25">
      <c r="J3" s="573"/>
      <c r="K3" s="573"/>
      <c r="L3" s="573"/>
      <c r="M3" s="573"/>
      <c r="P3" s="576"/>
      <c r="Q3" s="576"/>
      <c r="R3" s="576"/>
      <c r="S3" s="576"/>
    </row>
    <row r="4" spans="1:19" s="88" customFormat="1" ht="13.8" thickBot="1" x14ac:dyDescent="0.3">
      <c r="A4" s="90"/>
      <c r="B4" s="90"/>
      <c r="C4" s="90"/>
      <c r="D4" s="90"/>
      <c r="E4" s="90"/>
      <c r="F4" s="90"/>
      <c r="G4" s="90"/>
      <c r="H4" s="90"/>
      <c r="I4" s="90"/>
      <c r="J4" s="574"/>
      <c r="K4" s="574"/>
      <c r="L4" s="574"/>
      <c r="M4" s="574"/>
      <c r="P4" s="577"/>
      <c r="Q4" s="577"/>
      <c r="R4" s="577"/>
      <c r="S4" s="577"/>
    </row>
    <row r="5" spans="1:19" s="88" customFormat="1" ht="30" customHeight="1" thickTop="1" thickBot="1" x14ac:dyDescent="0.3">
      <c r="A5" s="578" t="str">
        <f>CONCATENATE("1353 Travel Report for ",B9,", ",B10," for the reporting period ",IF(G9=0,IF(I9=0,CONCATENATE("[MARK REPORTING PERIOD]"),CONCATENATE(Q423)), CONCATENATE(Q422)))</f>
        <v>1353 Travel Report for Department of the Interior, Bureau of Ocean Energy Management (BOEM) for the reporting period APRIL 1 - SEPTEMBER 30, 2019</v>
      </c>
      <c r="B5" s="579"/>
      <c r="C5" s="579"/>
      <c r="D5" s="579"/>
      <c r="E5" s="579"/>
      <c r="F5" s="579"/>
      <c r="G5" s="579"/>
      <c r="H5" s="579"/>
      <c r="I5" s="579"/>
      <c r="J5" s="579"/>
      <c r="K5" s="579"/>
      <c r="L5" s="579"/>
      <c r="M5" s="579"/>
      <c r="N5" s="91"/>
      <c r="O5" s="90"/>
      <c r="Q5" s="92"/>
    </row>
    <row r="6" spans="1:19" s="88" customFormat="1" ht="13.5" customHeight="1" thickTop="1" x14ac:dyDescent="0.25">
      <c r="A6" s="580" t="s">
        <v>9</v>
      </c>
      <c r="B6" s="582" t="s">
        <v>44</v>
      </c>
      <c r="C6" s="583"/>
      <c r="D6" s="583"/>
      <c r="E6" s="583"/>
      <c r="F6" s="583"/>
      <c r="G6" s="583"/>
      <c r="H6" s="583"/>
      <c r="I6" s="583"/>
      <c r="J6" s="584"/>
      <c r="K6" s="19" t="s">
        <v>20</v>
      </c>
      <c r="L6" s="19" t="s">
        <v>10</v>
      </c>
      <c r="M6" s="19" t="s">
        <v>19</v>
      </c>
      <c r="N6" s="93"/>
      <c r="O6" s="90"/>
    </row>
    <row r="7" spans="1:19" s="88" customFormat="1" ht="20.25" customHeight="1" thickBot="1" x14ac:dyDescent="0.3">
      <c r="A7" s="580"/>
      <c r="B7" s="585"/>
      <c r="C7" s="586"/>
      <c r="D7" s="586"/>
      <c r="E7" s="586"/>
      <c r="F7" s="586"/>
      <c r="G7" s="586"/>
      <c r="H7" s="586"/>
      <c r="I7" s="586"/>
      <c r="J7" s="587"/>
      <c r="K7" s="40"/>
      <c r="L7" s="41"/>
      <c r="M7" s="42">
        <v>2019</v>
      </c>
      <c r="N7" s="94"/>
      <c r="O7" s="90"/>
    </row>
    <row r="8" spans="1:19" s="88" customFormat="1" ht="27.75" customHeight="1" thickTop="1" thickBot="1" x14ac:dyDescent="0.3">
      <c r="A8" s="580"/>
      <c r="B8" s="588" t="s">
        <v>27</v>
      </c>
      <c r="C8" s="589"/>
      <c r="D8" s="589"/>
      <c r="E8" s="589"/>
      <c r="F8" s="589"/>
      <c r="G8" s="590"/>
      <c r="H8" s="590"/>
      <c r="I8" s="590"/>
      <c r="J8" s="590"/>
      <c r="K8" s="590"/>
      <c r="L8" s="589"/>
      <c r="M8" s="589"/>
      <c r="N8" s="591"/>
      <c r="O8" s="90"/>
    </row>
    <row r="9" spans="1:19" s="88" customFormat="1" ht="18" customHeight="1" thickTop="1" x14ac:dyDescent="0.3">
      <c r="A9" s="580"/>
      <c r="B9" s="592" t="s">
        <v>28</v>
      </c>
      <c r="C9" s="570"/>
      <c r="D9" s="570"/>
      <c r="E9" s="570"/>
      <c r="F9" s="570"/>
      <c r="G9" s="484"/>
      <c r="H9" s="493" t="str">
        <f>"REPORTING PERIOD: "&amp;Q422</f>
        <v>REPORTING PERIOD: OCTOBER 1, 2018- MARCH 31, 2019</v>
      </c>
      <c r="I9" s="487" t="s">
        <v>3</v>
      </c>
      <c r="J9" s="496" t="str">
        <f>"REPORTING PERIOD: "&amp;Q423</f>
        <v>REPORTING PERIOD: APRIL 1 - SEPTEMBER 30, 2019</v>
      </c>
      <c r="K9" s="490"/>
      <c r="L9" s="476" t="s">
        <v>8</v>
      </c>
      <c r="M9" s="477"/>
      <c r="N9" s="96"/>
      <c r="O9" s="97"/>
      <c r="P9" s="90"/>
    </row>
    <row r="10" spans="1:19" s="88" customFormat="1" ht="15.75" customHeight="1" x14ac:dyDescent="0.25">
      <c r="A10" s="580"/>
      <c r="B10" s="569" t="s">
        <v>2163</v>
      </c>
      <c r="C10" s="570"/>
      <c r="D10" s="570"/>
      <c r="E10" s="570"/>
      <c r="F10" s="571"/>
      <c r="G10" s="485"/>
      <c r="H10" s="494"/>
      <c r="I10" s="488"/>
      <c r="J10" s="497"/>
      <c r="K10" s="491"/>
      <c r="L10" s="476"/>
      <c r="M10" s="477"/>
      <c r="N10" s="96"/>
      <c r="O10" s="97"/>
      <c r="P10" s="90"/>
    </row>
    <row r="11" spans="1:19" s="88" customFormat="1" ht="13.8" thickBot="1" x14ac:dyDescent="0.3">
      <c r="A11" s="580"/>
      <c r="B11" s="98" t="s">
        <v>21</v>
      </c>
      <c r="C11" s="99" t="s">
        <v>198</v>
      </c>
      <c r="D11" s="535" t="s">
        <v>2214</v>
      </c>
      <c r="E11" s="535"/>
      <c r="F11" s="536"/>
      <c r="G11" s="486"/>
      <c r="H11" s="495"/>
      <c r="I11" s="489"/>
      <c r="J11" s="498"/>
      <c r="K11" s="492"/>
      <c r="L11" s="478"/>
      <c r="M11" s="479"/>
      <c r="N11" s="100"/>
      <c r="O11" s="97"/>
      <c r="P11" s="90"/>
    </row>
    <row r="12" spans="1:19" s="88" customFormat="1" ht="13.8" thickTop="1" x14ac:dyDescent="0.25">
      <c r="A12" s="580"/>
      <c r="B12" s="537" t="s">
        <v>26</v>
      </c>
      <c r="C12" s="469" t="s">
        <v>31</v>
      </c>
      <c r="D12" s="471" t="s">
        <v>22</v>
      </c>
      <c r="E12" s="480" t="s">
        <v>15</v>
      </c>
      <c r="F12" s="481"/>
      <c r="G12" s="557" t="s">
        <v>32</v>
      </c>
      <c r="H12" s="558"/>
      <c r="I12" s="559"/>
      <c r="J12" s="469" t="s">
        <v>33</v>
      </c>
      <c r="K12" s="551" t="s">
        <v>36</v>
      </c>
      <c r="L12" s="553" t="s">
        <v>35</v>
      </c>
      <c r="M12" s="471" t="s">
        <v>7</v>
      </c>
      <c r="N12" s="101"/>
      <c r="O12" s="90"/>
    </row>
    <row r="13" spans="1:19" s="88" customFormat="1" ht="34.5" customHeight="1" thickBot="1" x14ac:dyDescent="0.3">
      <c r="A13" s="581"/>
      <c r="B13" s="538"/>
      <c r="C13" s="555"/>
      <c r="D13" s="556"/>
      <c r="E13" s="482"/>
      <c r="F13" s="483"/>
      <c r="G13" s="560"/>
      <c r="H13" s="561"/>
      <c r="I13" s="562"/>
      <c r="J13" s="595"/>
      <c r="K13" s="593"/>
      <c r="L13" s="594"/>
      <c r="M13" s="595"/>
      <c r="N13" s="102"/>
      <c r="O13" s="90"/>
    </row>
    <row r="14" spans="1:19" s="88" customFormat="1" ht="21.6" thickTop="1" thickBot="1" x14ac:dyDescent="0.3">
      <c r="A14" s="528" t="s">
        <v>11</v>
      </c>
      <c r="B14" s="78" t="s">
        <v>37</v>
      </c>
      <c r="C14" s="78" t="s">
        <v>39</v>
      </c>
      <c r="D14" s="78" t="s">
        <v>24</v>
      </c>
      <c r="E14" s="531" t="s">
        <v>41</v>
      </c>
      <c r="F14" s="531"/>
      <c r="G14" s="502" t="s">
        <v>32</v>
      </c>
      <c r="H14" s="510"/>
      <c r="I14" s="50"/>
      <c r="J14" s="103"/>
      <c r="K14" s="103"/>
      <c r="L14" s="103"/>
      <c r="M14" s="103"/>
      <c r="N14" s="104"/>
    </row>
    <row r="15" spans="1:19" s="88" customFormat="1" ht="21" thickBot="1" x14ac:dyDescent="0.3">
      <c r="A15" s="529"/>
      <c r="B15" s="105" t="s">
        <v>12</v>
      </c>
      <c r="C15" s="105" t="s">
        <v>25</v>
      </c>
      <c r="D15" s="106">
        <v>40766</v>
      </c>
      <c r="E15" s="107"/>
      <c r="F15" s="108" t="s">
        <v>16</v>
      </c>
      <c r="G15" s="596" t="s">
        <v>43</v>
      </c>
      <c r="H15" s="597"/>
      <c r="I15" s="598"/>
      <c r="J15" s="109" t="s">
        <v>6</v>
      </c>
      <c r="K15" s="110"/>
      <c r="L15" s="111" t="s">
        <v>3</v>
      </c>
      <c r="M15" s="112">
        <v>280</v>
      </c>
      <c r="N15" s="104"/>
      <c r="O15" s="90"/>
    </row>
    <row r="16" spans="1:19" s="88" customFormat="1" ht="21" thickBot="1" x14ac:dyDescent="0.3">
      <c r="A16" s="529"/>
      <c r="B16" s="79" t="s">
        <v>38</v>
      </c>
      <c r="C16" s="79" t="s">
        <v>40</v>
      </c>
      <c r="D16" s="79" t="s">
        <v>23</v>
      </c>
      <c r="E16" s="532" t="s">
        <v>42</v>
      </c>
      <c r="F16" s="532"/>
      <c r="G16" s="517"/>
      <c r="H16" s="518"/>
      <c r="I16" s="519"/>
      <c r="J16" s="113" t="s">
        <v>18</v>
      </c>
      <c r="K16" s="111" t="s">
        <v>3</v>
      </c>
      <c r="L16" s="114"/>
      <c r="M16" s="115">
        <v>825</v>
      </c>
      <c r="N16" s="101"/>
    </row>
    <row r="17" spans="1:22" ht="13.8" thickBot="1" x14ac:dyDescent="0.3">
      <c r="A17" s="530"/>
      <c r="B17" s="116" t="s">
        <v>13</v>
      </c>
      <c r="C17" s="116" t="s">
        <v>14</v>
      </c>
      <c r="D17" s="106">
        <v>40767</v>
      </c>
      <c r="E17" s="117" t="s">
        <v>4</v>
      </c>
      <c r="F17" s="108" t="s">
        <v>17</v>
      </c>
      <c r="G17" s="599"/>
      <c r="H17" s="600"/>
      <c r="I17" s="601"/>
      <c r="J17" s="118" t="s">
        <v>5</v>
      </c>
      <c r="K17" s="119"/>
      <c r="L17" s="119" t="s">
        <v>3</v>
      </c>
      <c r="M17" s="120">
        <v>120</v>
      </c>
      <c r="N17" s="104"/>
      <c r="V17" s="88"/>
    </row>
    <row r="18" spans="1:22" ht="23.25" customHeight="1" thickTop="1" x14ac:dyDescent="0.25">
      <c r="A18" s="504">
        <f>1</f>
        <v>1</v>
      </c>
      <c r="B18" s="76" t="s">
        <v>37</v>
      </c>
      <c r="C18" s="76" t="s">
        <v>39</v>
      </c>
      <c r="D18" s="76" t="s">
        <v>24</v>
      </c>
      <c r="E18" s="502" t="s">
        <v>41</v>
      </c>
      <c r="F18" s="502"/>
      <c r="G18" s="566" t="s">
        <v>32</v>
      </c>
      <c r="H18" s="567"/>
      <c r="I18" s="568"/>
      <c r="J18" s="47" t="s">
        <v>2</v>
      </c>
      <c r="K18" s="48"/>
      <c r="L18" s="48"/>
      <c r="M18" s="49"/>
      <c r="N18" s="104"/>
      <c r="V18" s="121"/>
    </row>
    <row r="19" spans="1:22" ht="20.399999999999999" x14ac:dyDescent="0.25">
      <c r="A19" s="605"/>
      <c r="B19" s="141" t="s">
        <v>200</v>
      </c>
      <c r="C19" s="141" t="s">
        <v>108</v>
      </c>
      <c r="D19" s="122">
        <v>43592</v>
      </c>
      <c r="E19" s="9"/>
      <c r="F19" s="141" t="s">
        <v>184</v>
      </c>
      <c r="G19" s="602" t="s">
        <v>201</v>
      </c>
      <c r="H19" s="603"/>
      <c r="I19" s="604"/>
      <c r="J19" s="142" t="s">
        <v>62</v>
      </c>
      <c r="K19" s="45"/>
      <c r="L19" s="45" t="s">
        <v>3</v>
      </c>
      <c r="M19" s="151">
        <v>280</v>
      </c>
      <c r="N19" s="104"/>
      <c r="V19" s="126"/>
    </row>
    <row r="20" spans="1:22" ht="20.399999999999999" x14ac:dyDescent="0.25">
      <c r="A20" s="605"/>
      <c r="B20" s="77" t="s">
        <v>38</v>
      </c>
      <c r="C20" s="77" t="s">
        <v>40</v>
      </c>
      <c r="D20" s="77" t="s">
        <v>23</v>
      </c>
      <c r="E20" s="503" t="s">
        <v>42</v>
      </c>
      <c r="F20" s="503"/>
      <c r="G20" s="507"/>
      <c r="H20" s="508"/>
      <c r="I20" s="509"/>
      <c r="J20" s="148" t="s">
        <v>5</v>
      </c>
      <c r="K20" s="15"/>
      <c r="L20" s="15" t="s">
        <v>3</v>
      </c>
      <c r="M20" s="156">
        <v>60</v>
      </c>
      <c r="N20" s="104"/>
      <c r="V20" s="127"/>
    </row>
    <row r="21" spans="1:22" ht="31.2" thickBot="1" x14ac:dyDescent="0.3">
      <c r="A21" s="606"/>
      <c r="B21" s="144" t="s">
        <v>202</v>
      </c>
      <c r="C21" s="144" t="s">
        <v>2128</v>
      </c>
      <c r="D21" s="145">
        <v>43594</v>
      </c>
      <c r="E21" s="12" t="s">
        <v>4</v>
      </c>
      <c r="F21" s="147" t="s">
        <v>2304</v>
      </c>
      <c r="G21" s="563"/>
      <c r="H21" s="564"/>
      <c r="I21" s="565"/>
      <c r="J21" s="14" t="s">
        <v>0</v>
      </c>
      <c r="K21" s="15"/>
      <c r="L21" s="15"/>
      <c r="M21" s="16"/>
      <c r="N21" s="104"/>
      <c r="V21" s="127"/>
    </row>
    <row r="22" spans="1:22" ht="21.6" thickTop="1" thickBot="1" x14ac:dyDescent="0.3">
      <c r="A22" s="504">
        <f>A18+1</f>
        <v>2</v>
      </c>
      <c r="B22" s="76" t="s">
        <v>37</v>
      </c>
      <c r="C22" s="76" t="s">
        <v>39</v>
      </c>
      <c r="D22" s="76" t="s">
        <v>24</v>
      </c>
      <c r="E22" s="502" t="s">
        <v>41</v>
      </c>
      <c r="F22" s="502"/>
      <c r="G22" s="502" t="s">
        <v>32</v>
      </c>
      <c r="H22" s="510"/>
      <c r="I22" s="50"/>
      <c r="J22" s="47" t="s">
        <v>2</v>
      </c>
      <c r="K22" s="48"/>
      <c r="L22" s="48"/>
      <c r="M22" s="49"/>
      <c r="N22" s="104"/>
      <c r="V22" s="127"/>
    </row>
    <row r="23" spans="1:22" ht="21" thickBot="1" x14ac:dyDescent="0.3">
      <c r="A23" s="505"/>
      <c r="B23" s="141" t="s">
        <v>200</v>
      </c>
      <c r="C23" s="141" t="s">
        <v>203</v>
      </c>
      <c r="D23" s="122">
        <v>43564</v>
      </c>
      <c r="E23" s="9"/>
      <c r="F23" s="141" t="s">
        <v>204</v>
      </c>
      <c r="G23" s="602" t="s">
        <v>205</v>
      </c>
      <c r="H23" s="603"/>
      <c r="I23" s="604"/>
      <c r="J23" s="142" t="s">
        <v>62</v>
      </c>
      <c r="K23" s="45"/>
      <c r="L23" s="45" t="s">
        <v>3</v>
      </c>
      <c r="M23" s="151">
        <v>975</v>
      </c>
      <c r="N23" s="104"/>
      <c r="V23" s="127"/>
    </row>
    <row r="24" spans="1:22" ht="21" thickBot="1" x14ac:dyDescent="0.3">
      <c r="A24" s="505"/>
      <c r="B24" s="77" t="s">
        <v>38</v>
      </c>
      <c r="C24" s="77" t="s">
        <v>40</v>
      </c>
      <c r="D24" s="77" t="s">
        <v>23</v>
      </c>
      <c r="E24" s="503" t="s">
        <v>42</v>
      </c>
      <c r="F24" s="503"/>
      <c r="G24" s="507"/>
      <c r="H24" s="508"/>
      <c r="I24" s="509"/>
      <c r="J24" s="14"/>
      <c r="K24" s="15"/>
      <c r="L24" s="15"/>
      <c r="M24" s="16"/>
      <c r="N24" s="104"/>
      <c r="V24" s="127"/>
    </row>
    <row r="25" spans="1:22" ht="21" thickBot="1" x14ac:dyDescent="0.3">
      <c r="A25" s="506"/>
      <c r="B25" s="144" t="s">
        <v>202</v>
      </c>
      <c r="C25" s="144" t="s">
        <v>206</v>
      </c>
      <c r="D25" s="145">
        <v>43564</v>
      </c>
      <c r="E25" s="12" t="s">
        <v>4</v>
      </c>
      <c r="F25" s="157">
        <v>43564</v>
      </c>
      <c r="G25" s="599"/>
      <c r="H25" s="600"/>
      <c r="I25" s="601"/>
      <c r="J25" s="14" t="s">
        <v>0</v>
      </c>
      <c r="K25" s="15"/>
      <c r="L25" s="15"/>
      <c r="M25" s="16"/>
      <c r="N25" s="104"/>
      <c r="V25" s="127"/>
    </row>
    <row r="26" spans="1:22" ht="21.6" thickTop="1" thickBot="1" x14ac:dyDescent="0.3">
      <c r="A26" s="504">
        <f>A22+1</f>
        <v>3</v>
      </c>
      <c r="B26" s="76" t="s">
        <v>37</v>
      </c>
      <c r="C26" s="76" t="s">
        <v>39</v>
      </c>
      <c r="D26" s="76" t="s">
        <v>24</v>
      </c>
      <c r="E26" s="502" t="s">
        <v>41</v>
      </c>
      <c r="F26" s="502"/>
      <c r="G26" s="502" t="s">
        <v>32</v>
      </c>
      <c r="H26" s="510"/>
      <c r="I26" s="50"/>
      <c r="J26" s="47" t="s">
        <v>2</v>
      </c>
      <c r="K26" s="48"/>
      <c r="L26" s="48"/>
      <c r="M26" s="49"/>
      <c r="N26" s="104"/>
      <c r="V26" s="127"/>
    </row>
    <row r="27" spans="1:22" ht="21" thickBot="1" x14ac:dyDescent="0.3">
      <c r="A27" s="505"/>
      <c r="B27" s="141" t="s">
        <v>207</v>
      </c>
      <c r="C27" s="141" t="s">
        <v>208</v>
      </c>
      <c r="D27" s="122">
        <v>43579</v>
      </c>
      <c r="E27" s="9"/>
      <c r="F27" s="141" t="s">
        <v>209</v>
      </c>
      <c r="G27" s="602" t="s">
        <v>2129</v>
      </c>
      <c r="H27" s="603"/>
      <c r="I27" s="604"/>
      <c r="J27" s="142" t="s">
        <v>62</v>
      </c>
      <c r="K27" s="45"/>
      <c r="L27" s="45" t="s">
        <v>3</v>
      </c>
      <c r="M27" s="387">
        <v>257</v>
      </c>
      <c r="N27" s="104"/>
      <c r="V27" s="127"/>
    </row>
    <row r="28" spans="1:22" ht="21" thickBot="1" x14ac:dyDescent="0.3">
      <c r="A28" s="505"/>
      <c r="B28" s="77" t="s">
        <v>38</v>
      </c>
      <c r="C28" s="77" t="s">
        <v>40</v>
      </c>
      <c r="D28" s="77" t="s">
        <v>23</v>
      </c>
      <c r="E28" s="503" t="s">
        <v>42</v>
      </c>
      <c r="F28" s="503"/>
      <c r="G28" s="507"/>
      <c r="H28" s="508"/>
      <c r="I28" s="509"/>
      <c r="J28" s="14" t="s">
        <v>1</v>
      </c>
      <c r="K28" s="15"/>
      <c r="L28" s="15"/>
      <c r="M28" s="16"/>
      <c r="N28" s="104"/>
      <c r="V28" s="127"/>
    </row>
    <row r="29" spans="1:22" ht="41.4" thickBot="1" x14ac:dyDescent="0.3">
      <c r="A29" s="506"/>
      <c r="B29" s="144" t="s">
        <v>210</v>
      </c>
      <c r="C29" s="144" t="s">
        <v>2129</v>
      </c>
      <c r="D29" s="145">
        <v>43581</v>
      </c>
      <c r="E29" s="12" t="s">
        <v>4</v>
      </c>
      <c r="F29" s="147" t="s">
        <v>2305</v>
      </c>
      <c r="G29" s="599"/>
      <c r="H29" s="600"/>
      <c r="I29" s="601"/>
      <c r="J29" s="14" t="s">
        <v>0</v>
      </c>
      <c r="K29" s="15"/>
      <c r="L29" s="15"/>
      <c r="M29" s="16"/>
      <c r="N29" s="104"/>
      <c r="V29" s="127"/>
    </row>
    <row r="30" spans="1:22" ht="21.6" thickTop="1" thickBot="1" x14ac:dyDescent="0.3">
      <c r="A30" s="504">
        <f t="shared" ref="A30" si="0">A26+1</f>
        <v>4</v>
      </c>
      <c r="B30" s="76" t="s">
        <v>37</v>
      </c>
      <c r="C30" s="76" t="s">
        <v>39</v>
      </c>
      <c r="D30" s="76" t="s">
        <v>24</v>
      </c>
      <c r="E30" s="502" t="s">
        <v>41</v>
      </c>
      <c r="F30" s="502"/>
      <c r="G30" s="502" t="s">
        <v>32</v>
      </c>
      <c r="H30" s="510"/>
      <c r="I30" s="50"/>
      <c r="J30" s="47" t="s">
        <v>2</v>
      </c>
      <c r="K30" s="48"/>
      <c r="L30" s="48"/>
      <c r="M30" s="49"/>
      <c r="N30" s="104"/>
      <c r="V30" s="127"/>
    </row>
    <row r="31" spans="1:22" ht="21" thickBot="1" x14ac:dyDescent="0.3">
      <c r="A31" s="505"/>
      <c r="B31" s="141" t="s">
        <v>211</v>
      </c>
      <c r="C31" s="141" t="s">
        <v>208</v>
      </c>
      <c r="D31" s="122">
        <v>43579</v>
      </c>
      <c r="E31" s="9"/>
      <c r="F31" s="141" t="s">
        <v>209</v>
      </c>
      <c r="G31" s="602" t="s">
        <v>2129</v>
      </c>
      <c r="H31" s="603"/>
      <c r="I31" s="604"/>
      <c r="J31" s="142" t="s">
        <v>62</v>
      </c>
      <c r="K31" s="45"/>
      <c r="L31" s="45" t="s">
        <v>3</v>
      </c>
      <c r="M31" s="387">
        <v>257</v>
      </c>
      <c r="N31" s="104"/>
      <c r="V31" s="127"/>
    </row>
    <row r="32" spans="1:22" ht="21" thickBot="1" x14ac:dyDescent="0.3">
      <c r="A32" s="505"/>
      <c r="B32" s="77" t="s">
        <v>38</v>
      </c>
      <c r="C32" s="77" t="s">
        <v>40</v>
      </c>
      <c r="D32" s="77" t="s">
        <v>23</v>
      </c>
      <c r="E32" s="503" t="s">
        <v>42</v>
      </c>
      <c r="F32" s="503"/>
      <c r="G32" s="507"/>
      <c r="H32" s="508"/>
      <c r="I32" s="509"/>
      <c r="J32" s="14" t="s">
        <v>1</v>
      </c>
      <c r="K32" s="15"/>
      <c r="L32" s="15"/>
      <c r="M32" s="16"/>
      <c r="N32" s="104"/>
      <c r="V32" s="127"/>
    </row>
    <row r="33" spans="1:22" ht="41.4" thickBot="1" x14ac:dyDescent="0.3">
      <c r="A33" s="506"/>
      <c r="B33" s="144" t="s">
        <v>212</v>
      </c>
      <c r="C33" s="144" t="s">
        <v>2129</v>
      </c>
      <c r="D33" s="145">
        <v>43581</v>
      </c>
      <c r="E33" s="12" t="s">
        <v>4</v>
      </c>
      <c r="F33" s="147" t="s">
        <v>2305</v>
      </c>
      <c r="G33" s="599"/>
      <c r="H33" s="600"/>
      <c r="I33" s="601"/>
      <c r="J33" s="14" t="s">
        <v>0</v>
      </c>
      <c r="K33" s="15"/>
      <c r="L33" s="15"/>
      <c r="M33" s="16"/>
      <c r="N33" s="104"/>
      <c r="V33" s="127"/>
    </row>
    <row r="34" spans="1:22" ht="21.6" thickTop="1" thickBot="1" x14ac:dyDescent="0.3">
      <c r="A34" s="504">
        <f t="shared" ref="A34" si="1">A30+1</f>
        <v>5</v>
      </c>
      <c r="B34" s="76" t="s">
        <v>37</v>
      </c>
      <c r="C34" s="76" t="s">
        <v>39</v>
      </c>
      <c r="D34" s="76" t="s">
        <v>24</v>
      </c>
      <c r="E34" s="502" t="s">
        <v>41</v>
      </c>
      <c r="F34" s="502"/>
      <c r="G34" s="502" t="s">
        <v>32</v>
      </c>
      <c r="H34" s="510"/>
      <c r="I34" s="50"/>
      <c r="J34" s="47" t="s">
        <v>2</v>
      </c>
      <c r="K34" s="48"/>
      <c r="L34" s="48"/>
      <c r="M34" s="49"/>
      <c r="N34" s="104"/>
      <c r="V34" s="127"/>
    </row>
    <row r="35" spans="1:22" ht="21" thickBot="1" x14ac:dyDescent="0.3">
      <c r="A35" s="505"/>
      <c r="B35" s="141" t="s">
        <v>216</v>
      </c>
      <c r="C35" s="141" t="s">
        <v>185</v>
      </c>
      <c r="D35" s="122">
        <v>43592</v>
      </c>
      <c r="E35" s="9"/>
      <c r="F35" s="141" t="s">
        <v>184</v>
      </c>
      <c r="G35" s="602" t="s">
        <v>201</v>
      </c>
      <c r="H35" s="603"/>
      <c r="I35" s="604"/>
      <c r="J35" s="142" t="s">
        <v>62</v>
      </c>
      <c r="K35" s="45"/>
      <c r="L35" s="45" t="s">
        <v>3</v>
      </c>
      <c r="M35" s="387">
        <v>280</v>
      </c>
      <c r="N35" s="104"/>
      <c r="V35" s="127"/>
    </row>
    <row r="36" spans="1:22" ht="21" thickBot="1" x14ac:dyDescent="0.3">
      <c r="A36" s="505"/>
      <c r="B36" s="77" t="s">
        <v>38</v>
      </c>
      <c r="C36" s="77" t="s">
        <v>40</v>
      </c>
      <c r="D36" s="77" t="s">
        <v>23</v>
      </c>
      <c r="E36" s="503" t="s">
        <v>42</v>
      </c>
      <c r="F36" s="503"/>
      <c r="G36" s="507"/>
      <c r="H36" s="508"/>
      <c r="I36" s="509"/>
      <c r="J36" s="14" t="s">
        <v>1</v>
      </c>
      <c r="K36" s="15"/>
      <c r="L36" s="15"/>
      <c r="M36" s="16"/>
      <c r="N36" s="104"/>
      <c r="V36" s="127"/>
    </row>
    <row r="37" spans="1:22" ht="31.2" thickBot="1" x14ac:dyDescent="0.3">
      <c r="A37" s="506"/>
      <c r="B37" s="144" t="s">
        <v>217</v>
      </c>
      <c r="C37" s="144" t="s">
        <v>2128</v>
      </c>
      <c r="D37" s="145">
        <v>43594</v>
      </c>
      <c r="E37" s="12" t="s">
        <v>4</v>
      </c>
      <c r="F37" s="147" t="s">
        <v>2306</v>
      </c>
      <c r="G37" s="599"/>
      <c r="H37" s="600"/>
      <c r="I37" s="601"/>
      <c r="J37" s="14" t="s">
        <v>0</v>
      </c>
      <c r="K37" s="15"/>
      <c r="L37" s="15"/>
      <c r="M37" s="16"/>
      <c r="N37" s="104"/>
      <c r="V37" s="127"/>
    </row>
    <row r="38" spans="1:22" ht="21.6" thickTop="1" thickBot="1" x14ac:dyDescent="0.3">
      <c r="A38" s="504">
        <f t="shared" ref="A38" si="2">A34+1</f>
        <v>6</v>
      </c>
      <c r="B38" s="76" t="s">
        <v>37</v>
      </c>
      <c r="C38" s="76" t="s">
        <v>39</v>
      </c>
      <c r="D38" s="76" t="s">
        <v>24</v>
      </c>
      <c r="E38" s="502" t="s">
        <v>41</v>
      </c>
      <c r="F38" s="502"/>
      <c r="G38" s="502" t="s">
        <v>32</v>
      </c>
      <c r="H38" s="510"/>
      <c r="I38" s="50"/>
      <c r="J38" s="47" t="s">
        <v>2</v>
      </c>
      <c r="K38" s="48"/>
      <c r="L38" s="48"/>
      <c r="M38" s="49"/>
      <c r="N38" s="104"/>
      <c r="V38" s="127"/>
    </row>
    <row r="39" spans="1:22" ht="21" thickBot="1" x14ac:dyDescent="0.3">
      <c r="A39" s="505"/>
      <c r="B39" s="141" t="s">
        <v>218</v>
      </c>
      <c r="C39" s="141" t="s">
        <v>219</v>
      </c>
      <c r="D39" s="122">
        <v>43570</v>
      </c>
      <c r="E39" s="9"/>
      <c r="F39" s="141" t="s">
        <v>220</v>
      </c>
      <c r="G39" s="602" t="s">
        <v>221</v>
      </c>
      <c r="H39" s="603"/>
      <c r="I39" s="604"/>
      <c r="J39" s="142" t="s">
        <v>222</v>
      </c>
      <c r="K39" s="45"/>
      <c r="L39" s="45" t="s">
        <v>3</v>
      </c>
      <c r="M39" s="387">
        <v>3000</v>
      </c>
      <c r="N39" s="104"/>
      <c r="V39" s="127"/>
    </row>
    <row r="40" spans="1:22" ht="21" thickBot="1" x14ac:dyDescent="0.3">
      <c r="A40" s="505"/>
      <c r="B40" s="77" t="s">
        <v>38</v>
      </c>
      <c r="C40" s="77" t="s">
        <v>40</v>
      </c>
      <c r="D40" s="77" t="s">
        <v>23</v>
      </c>
      <c r="E40" s="503" t="s">
        <v>42</v>
      </c>
      <c r="F40" s="503"/>
      <c r="G40" s="507"/>
      <c r="H40" s="508"/>
      <c r="I40" s="509"/>
      <c r="J40" s="148" t="s">
        <v>223</v>
      </c>
      <c r="K40" s="15"/>
      <c r="L40" s="15" t="s">
        <v>3</v>
      </c>
      <c r="M40" s="156">
        <v>1114</v>
      </c>
      <c r="N40" s="104"/>
      <c r="V40" s="127"/>
    </row>
    <row r="41" spans="1:22" ht="13.8" thickBot="1" x14ac:dyDescent="0.3">
      <c r="A41" s="506"/>
      <c r="B41" s="144" t="s">
        <v>217</v>
      </c>
      <c r="C41" s="144" t="s">
        <v>221</v>
      </c>
      <c r="D41" s="145">
        <v>43584</v>
      </c>
      <c r="E41" s="12" t="s">
        <v>4</v>
      </c>
      <c r="F41" s="147" t="s">
        <v>2307</v>
      </c>
      <c r="G41" s="599"/>
      <c r="H41" s="600"/>
      <c r="I41" s="601"/>
      <c r="J41" s="148" t="s">
        <v>5</v>
      </c>
      <c r="K41" s="15"/>
      <c r="L41" s="15" t="s">
        <v>3</v>
      </c>
      <c r="M41" s="156">
        <v>703</v>
      </c>
      <c r="N41" s="104"/>
      <c r="V41" s="127"/>
    </row>
    <row r="42" spans="1:22" ht="21.6" thickTop="1" thickBot="1" x14ac:dyDescent="0.3">
      <c r="A42" s="504">
        <f t="shared" ref="A42" si="3">A38+1</f>
        <v>7</v>
      </c>
      <c r="B42" s="76" t="s">
        <v>37</v>
      </c>
      <c r="C42" s="76" t="s">
        <v>39</v>
      </c>
      <c r="D42" s="76" t="s">
        <v>24</v>
      </c>
      <c r="E42" s="502" t="s">
        <v>41</v>
      </c>
      <c r="F42" s="502"/>
      <c r="G42" s="502" t="s">
        <v>32</v>
      </c>
      <c r="H42" s="510"/>
      <c r="I42" s="50"/>
      <c r="J42" s="47" t="s">
        <v>2</v>
      </c>
      <c r="K42" s="48"/>
      <c r="L42" s="48"/>
      <c r="M42" s="49"/>
      <c r="N42" s="104"/>
      <c r="V42" s="127"/>
    </row>
    <row r="43" spans="1:22" ht="21" thickBot="1" x14ac:dyDescent="0.3">
      <c r="A43" s="505"/>
      <c r="B43" s="141" t="s">
        <v>224</v>
      </c>
      <c r="C43" s="141" t="s">
        <v>225</v>
      </c>
      <c r="D43" s="122">
        <v>43614</v>
      </c>
      <c r="E43" s="9"/>
      <c r="F43" s="141" t="s">
        <v>226</v>
      </c>
      <c r="G43" s="602" t="s">
        <v>228</v>
      </c>
      <c r="H43" s="603"/>
      <c r="I43" s="604"/>
      <c r="J43" s="142" t="s">
        <v>223</v>
      </c>
      <c r="K43" s="45"/>
      <c r="L43" s="45" t="s">
        <v>3</v>
      </c>
      <c r="M43" s="387">
        <v>145</v>
      </c>
      <c r="N43" s="104"/>
      <c r="V43" s="127"/>
    </row>
    <row r="44" spans="1:22" ht="21" thickBot="1" x14ac:dyDescent="0.3">
      <c r="A44" s="505"/>
      <c r="B44" s="77" t="s">
        <v>38</v>
      </c>
      <c r="C44" s="77" t="s">
        <v>40</v>
      </c>
      <c r="D44" s="77" t="s">
        <v>23</v>
      </c>
      <c r="E44" s="503" t="s">
        <v>42</v>
      </c>
      <c r="F44" s="503"/>
      <c r="G44" s="507"/>
      <c r="H44" s="508"/>
      <c r="I44" s="509"/>
      <c r="J44" s="148" t="s">
        <v>5</v>
      </c>
      <c r="K44" s="15"/>
      <c r="L44" s="15" t="s">
        <v>3</v>
      </c>
      <c r="M44" s="156">
        <v>114</v>
      </c>
      <c r="N44" s="104"/>
      <c r="V44" s="127"/>
    </row>
    <row r="45" spans="1:22" ht="21" thickBot="1" x14ac:dyDescent="0.3">
      <c r="A45" s="506"/>
      <c r="B45" s="144" t="s">
        <v>227</v>
      </c>
      <c r="C45" s="144" t="s">
        <v>228</v>
      </c>
      <c r="D45" s="145">
        <v>43615</v>
      </c>
      <c r="E45" s="12" t="s">
        <v>4</v>
      </c>
      <c r="F45" s="147" t="s">
        <v>2308</v>
      </c>
      <c r="G45" s="599"/>
      <c r="H45" s="600"/>
      <c r="I45" s="601"/>
      <c r="J45" s="14" t="s">
        <v>0</v>
      </c>
      <c r="K45" s="15"/>
      <c r="L45" s="15"/>
      <c r="M45" s="16"/>
      <c r="N45" s="104"/>
      <c r="V45" s="127"/>
    </row>
    <row r="46" spans="1:22" ht="21.6" thickTop="1" thickBot="1" x14ac:dyDescent="0.3">
      <c r="A46" s="504">
        <f t="shared" ref="A46" si="4">A42+1</f>
        <v>8</v>
      </c>
      <c r="B46" s="76" t="s">
        <v>37</v>
      </c>
      <c r="C46" s="76" t="s">
        <v>39</v>
      </c>
      <c r="D46" s="76" t="s">
        <v>24</v>
      </c>
      <c r="E46" s="502" t="s">
        <v>41</v>
      </c>
      <c r="F46" s="502"/>
      <c r="G46" s="502" t="s">
        <v>32</v>
      </c>
      <c r="H46" s="510"/>
      <c r="I46" s="50"/>
      <c r="J46" s="47" t="s">
        <v>2</v>
      </c>
      <c r="K46" s="48"/>
      <c r="L46" s="48"/>
      <c r="M46" s="49"/>
      <c r="N46" s="104"/>
      <c r="V46" s="127"/>
    </row>
    <row r="47" spans="1:22" ht="21" thickBot="1" x14ac:dyDescent="0.3">
      <c r="A47" s="505"/>
      <c r="B47" s="141" t="s">
        <v>229</v>
      </c>
      <c r="C47" s="141" t="s">
        <v>230</v>
      </c>
      <c r="D47" s="122">
        <v>43653</v>
      </c>
      <c r="E47" s="9"/>
      <c r="F47" s="141" t="s">
        <v>231</v>
      </c>
      <c r="G47" s="602" t="s">
        <v>232</v>
      </c>
      <c r="H47" s="603"/>
      <c r="I47" s="604"/>
      <c r="J47" s="142" t="s">
        <v>215</v>
      </c>
      <c r="K47" s="45"/>
      <c r="L47" s="142" t="s">
        <v>3</v>
      </c>
      <c r="M47" s="387">
        <v>683</v>
      </c>
      <c r="N47" s="104"/>
      <c r="V47" s="127"/>
    </row>
    <row r="48" spans="1:22" ht="21" thickBot="1" x14ac:dyDescent="0.3">
      <c r="A48" s="505"/>
      <c r="B48" s="77" t="s">
        <v>38</v>
      </c>
      <c r="C48" s="77" t="s">
        <v>40</v>
      </c>
      <c r="D48" s="77" t="s">
        <v>23</v>
      </c>
      <c r="E48" s="503" t="s">
        <v>42</v>
      </c>
      <c r="F48" s="503"/>
      <c r="G48" s="507"/>
      <c r="H48" s="508"/>
      <c r="I48" s="509"/>
      <c r="J48" s="14" t="s">
        <v>1</v>
      </c>
      <c r="K48" s="15"/>
      <c r="L48" s="15"/>
      <c r="M48" s="16"/>
      <c r="N48" s="104"/>
      <c r="V48" s="127"/>
    </row>
    <row r="49" spans="1:22" ht="102.6" thickBot="1" x14ac:dyDescent="0.3">
      <c r="A49" s="506"/>
      <c r="B49" s="144" t="s">
        <v>233</v>
      </c>
      <c r="C49" s="144" t="s">
        <v>2130</v>
      </c>
      <c r="D49" s="145">
        <v>43658</v>
      </c>
      <c r="E49" s="12" t="s">
        <v>4</v>
      </c>
      <c r="F49" s="147" t="s">
        <v>2309</v>
      </c>
      <c r="G49" s="599"/>
      <c r="H49" s="600"/>
      <c r="I49" s="601"/>
      <c r="J49" s="14" t="s">
        <v>0</v>
      </c>
      <c r="K49" s="15"/>
      <c r="L49" s="15"/>
      <c r="M49" s="16"/>
      <c r="N49" s="104"/>
      <c r="V49" s="127"/>
    </row>
    <row r="50" spans="1:22" ht="21.6" thickTop="1" thickBot="1" x14ac:dyDescent="0.3">
      <c r="A50" s="504">
        <f t="shared" ref="A50" si="5">A46+1</f>
        <v>9</v>
      </c>
      <c r="B50" s="76" t="s">
        <v>37</v>
      </c>
      <c r="C50" s="76" t="s">
        <v>39</v>
      </c>
      <c r="D50" s="76" t="s">
        <v>24</v>
      </c>
      <c r="E50" s="502" t="s">
        <v>41</v>
      </c>
      <c r="F50" s="502"/>
      <c r="G50" s="502" t="s">
        <v>32</v>
      </c>
      <c r="H50" s="510"/>
      <c r="I50" s="50"/>
      <c r="J50" s="47" t="s">
        <v>2</v>
      </c>
      <c r="K50" s="48"/>
      <c r="L50" s="48"/>
      <c r="M50" s="49"/>
      <c r="N50" s="104"/>
      <c r="V50" s="127"/>
    </row>
    <row r="51" spans="1:22" ht="13.8" thickBot="1" x14ac:dyDescent="0.3">
      <c r="A51" s="505"/>
      <c r="B51" s="9"/>
      <c r="C51" s="9"/>
      <c r="D51" s="122"/>
      <c r="E51" s="9"/>
      <c r="F51" s="9"/>
      <c r="G51" s="602"/>
      <c r="H51" s="603"/>
      <c r="I51" s="604"/>
      <c r="J51" s="45"/>
      <c r="K51" s="45"/>
      <c r="L51" s="45"/>
      <c r="M51" s="46"/>
      <c r="N51" s="104"/>
      <c r="V51" s="127"/>
    </row>
    <row r="52" spans="1:22" ht="21" thickBot="1" x14ac:dyDescent="0.3">
      <c r="A52" s="505"/>
      <c r="B52" s="77" t="s">
        <v>38</v>
      </c>
      <c r="C52" s="77" t="s">
        <v>40</v>
      </c>
      <c r="D52" s="77" t="s">
        <v>23</v>
      </c>
      <c r="E52" s="503" t="s">
        <v>42</v>
      </c>
      <c r="F52" s="503"/>
      <c r="G52" s="507"/>
      <c r="H52" s="508"/>
      <c r="I52" s="509"/>
      <c r="J52" s="14" t="s">
        <v>1</v>
      </c>
      <c r="K52" s="15"/>
      <c r="L52" s="15"/>
      <c r="M52" s="16"/>
      <c r="N52" s="104"/>
      <c r="V52" s="127"/>
    </row>
    <row r="53" spans="1:22" ht="13.8" thickBot="1" x14ac:dyDescent="0.3">
      <c r="A53" s="506"/>
      <c r="B53" s="10"/>
      <c r="C53" s="10"/>
      <c r="D53" s="82"/>
      <c r="E53" s="12" t="s">
        <v>4</v>
      </c>
      <c r="F53" s="13"/>
      <c r="G53" s="599"/>
      <c r="H53" s="600"/>
      <c r="I53" s="601"/>
      <c r="J53" s="14" t="s">
        <v>0</v>
      </c>
      <c r="K53" s="15"/>
      <c r="L53" s="15"/>
      <c r="M53" s="16"/>
      <c r="N53" s="104"/>
      <c r="V53" s="127"/>
    </row>
    <row r="54" spans="1:22" ht="21.6" thickTop="1" thickBot="1" x14ac:dyDescent="0.3">
      <c r="A54" s="504">
        <f t="shared" ref="A54" si="6">A50+1</f>
        <v>10</v>
      </c>
      <c r="B54" s="76" t="s">
        <v>37</v>
      </c>
      <c r="C54" s="76" t="s">
        <v>39</v>
      </c>
      <c r="D54" s="76" t="s">
        <v>24</v>
      </c>
      <c r="E54" s="502" t="s">
        <v>41</v>
      </c>
      <c r="F54" s="502"/>
      <c r="G54" s="502" t="s">
        <v>32</v>
      </c>
      <c r="H54" s="510"/>
      <c r="I54" s="50"/>
      <c r="J54" s="47" t="s">
        <v>2</v>
      </c>
      <c r="K54" s="48"/>
      <c r="L54" s="48"/>
      <c r="M54" s="49"/>
      <c r="N54" s="104"/>
      <c r="V54" s="127"/>
    </row>
    <row r="55" spans="1:22" ht="13.8" thickBot="1" x14ac:dyDescent="0.3">
      <c r="A55" s="505"/>
      <c r="B55" s="9"/>
      <c r="C55" s="9"/>
      <c r="D55" s="122"/>
      <c r="E55" s="9"/>
      <c r="F55" s="9"/>
      <c r="G55" s="602"/>
      <c r="H55" s="603"/>
      <c r="I55" s="604"/>
      <c r="J55" s="45"/>
      <c r="K55" s="45"/>
      <c r="L55" s="45"/>
      <c r="M55" s="46"/>
      <c r="N55" s="104"/>
      <c r="P55" s="129"/>
      <c r="V55" s="127"/>
    </row>
    <row r="56" spans="1:22" ht="21" thickBot="1" x14ac:dyDescent="0.3">
      <c r="A56" s="505"/>
      <c r="B56" s="77" t="s">
        <v>38</v>
      </c>
      <c r="C56" s="77" t="s">
        <v>40</v>
      </c>
      <c r="D56" s="77" t="s">
        <v>23</v>
      </c>
      <c r="E56" s="503" t="s">
        <v>42</v>
      </c>
      <c r="F56" s="503"/>
      <c r="G56" s="507"/>
      <c r="H56" s="508"/>
      <c r="I56" s="509"/>
      <c r="J56" s="14"/>
      <c r="K56" s="15"/>
      <c r="L56" s="15"/>
      <c r="M56" s="16"/>
      <c r="N56" s="104"/>
      <c r="V56" s="127"/>
    </row>
    <row r="57" spans="1:22" s="129" customFormat="1" ht="13.8" thickBot="1" x14ac:dyDescent="0.3">
      <c r="A57" s="506"/>
      <c r="B57" s="10"/>
      <c r="C57" s="10"/>
      <c r="D57" s="82"/>
      <c r="E57" s="12" t="s">
        <v>4</v>
      </c>
      <c r="F57" s="13"/>
      <c r="G57" s="599"/>
      <c r="H57" s="600"/>
      <c r="I57" s="601"/>
      <c r="J57" s="14"/>
      <c r="K57" s="15"/>
      <c r="L57" s="15"/>
      <c r="M57" s="16"/>
      <c r="N57" s="130"/>
      <c r="P57" s="88"/>
      <c r="Q57" s="88"/>
      <c r="V57" s="127"/>
    </row>
    <row r="58" spans="1:22" ht="21.6" thickTop="1" thickBot="1" x14ac:dyDescent="0.3">
      <c r="A58" s="504">
        <f t="shared" ref="A58" si="7">A54+1</f>
        <v>11</v>
      </c>
      <c r="B58" s="76" t="s">
        <v>37</v>
      </c>
      <c r="C58" s="76" t="s">
        <v>39</v>
      </c>
      <c r="D58" s="76" t="s">
        <v>24</v>
      </c>
      <c r="E58" s="502" t="s">
        <v>41</v>
      </c>
      <c r="F58" s="502"/>
      <c r="G58" s="502" t="s">
        <v>32</v>
      </c>
      <c r="H58" s="510"/>
      <c r="I58" s="50"/>
      <c r="J58" s="47" t="s">
        <v>2</v>
      </c>
      <c r="K58" s="48"/>
      <c r="L58" s="48"/>
      <c r="M58" s="49"/>
      <c r="N58" s="104"/>
      <c r="V58" s="127"/>
    </row>
    <row r="59" spans="1:22" ht="13.8" thickBot="1" x14ac:dyDescent="0.3">
      <c r="A59" s="505"/>
      <c r="B59" s="9"/>
      <c r="C59" s="9"/>
      <c r="D59" s="122"/>
      <c r="E59" s="9"/>
      <c r="F59" s="9"/>
      <c r="G59" s="602"/>
      <c r="H59" s="603"/>
      <c r="I59" s="604"/>
      <c r="J59" s="45"/>
      <c r="K59" s="45"/>
      <c r="L59" s="45"/>
      <c r="M59" s="46"/>
      <c r="N59" s="104"/>
      <c r="V59" s="127"/>
    </row>
    <row r="60" spans="1:22" ht="21" thickBot="1" x14ac:dyDescent="0.3">
      <c r="A60" s="505"/>
      <c r="B60" s="77" t="s">
        <v>38</v>
      </c>
      <c r="C60" s="77" t="s">
        <v>40</v>
      </c>
      <c r="D60" s="77" t="s">
        <v>23</v>
      </c>
      <c r="E60" s="503" t="s">
        <v>42</v>
      </c>
      <c r="F60" s="503"/>
      <c r="G60" s="507"/>
      <c r="H60" s="508"/>
      <c r="I60" s="509"/>
      <c r="J60" s="14"/>
      <c r="K60" s="15"/>
      <c r="L60" s="15"/>
      <c r="M60" s="16"/>
      <c r="N60" s="104"/>
      <c r="V60" s="127"/>
    </row>
    <row r="61" spans="1:22" ht="13.8" thickBot="1" x14ac:dyDescent="0.3">
      <c r="A61" s="506"/>
      <c r="B61" s="10"/>
      <c r="C61" s="10"/>
      <c r="D61" s="82"/>
      <c r="E61" s="12" t="s">
        <v>4</v>
      </c>
      <c r="F61" s="13"/>
      <c r="G61" s="599"/>
      <c r="H61" s="600"/>
      <c r="I61" s="601"/>
      <c r="J61" s="14" t="s">
        <v>0</v>
      </c>
      <c r="K61" s="15"/>
      <c r="L61" s="15"/>
      <c r="M61" s="16"/>
      <c r="N61" s="104"/>
      <c r="V61" s="127"/>
    </row>
    <row r="62" spans="1:22" ht="21.6" thickTop="1" thickBot="1" x14ac:dyDescent="0.3">
      <c r="A62" s="504">
        <f t="shared" ref="A62" si="8">A58+1</f>
        <v>12</v>
      </c>
      <c r="B62" s="76" t="s">
        <v>37</v>
      </c>
      <c r="C62" s="76" t="s">
        <v>39</v>
      </c>
      <c r="D62" s="76" t="s">
        <v>24</v>
      </c>
      <c r="E62" s="502" t="s">
        <v>41</v>
      </c>
      <c r="F62" s="502"/>
      <c r="G62" s="502" t="s">
        <v>32</v>
      </c>
      <c r="H62" s="510"/>
      <c r="I62" s="50"/>
      <c r="J62" s="47" t="s">
        <v>2</v>
      </c>
      <c r="K62" s="48"/>
      <c r="L62" s="48"/>
      <c r="M62" s="49"/>
      <c r="N62" s="104"/>
      <c r="V62" s="127"/>
    </row>
    <row r="63" spans="1:22" ht="13.8" thickBot="1" x14ac:dyDescent="0.3">
      <c r="A63" s="505"/>
      <c r="B63" s="9"/>
      <c r="C63" s="9"/>
      <c r="D63" s="122"/>
      <c r="E63" s="9"/>
      <c r="F63" s="9"/>
      <c r="G63" s="602"/>
      <c r="H63" s="603"/>
      <c r="I63" s="604"/>
      <c r="J63" s="45"/>
      <c r="K63" s="45"/>
      <c r="L63" s="45"/>
      <c r="M63" s="46"/>
      <c r="N63" s="104"/>
      <c r="V63" s="127"/>
    </row>
    <row r="64" spans="1:22" ht="21" thickBot="1" x14ac:dyDescent="0.3">
      <c r="A64" s="505"/>
      <c r="B64" s="77" t="s">
        <v>38</v>
      </c>
      <c r="C64" s="77" t="s">
        <v>40</v>
      </c>
      <c r="D64" s="77" t="s">
        <v>23</v>
      </c>
      <c r="E64" s="503" t="s">
        <v>42</v>
      </c>
      <c r="F64" s="503"/>
      <c r="G64" s="507"/>
      <c r="H64" s="508"/>
      <c r="I64" s="509"/>
      <c r="J64" s="14" t="s">
        <v>1</v>
      </c>
      <c r="K64" s="15"/>
      <c r="L64" s="15"/>
      <c r="M64" s="16"/>
      <c r="N64" s="104"/>
      <c r="V64" s="127"/>
    </row>
    <row r="65" spans="1:22" ht="13.8" thickBot="1" x14ac:dyDescent="0.3">
      <c r="A65" s="506"/>
      <c r="B65" s="10"/>
      <c r="C65" s="10"/>
      <c r="D65" s="82"/>
      <c r="E65" s="12" t="s">
        <v>4</v>
      </c>
      <c r="F65" s="13"/>
      <c r="G65" s="599"/>
      <c r="H65" s="600"/>
      <c r="I65" s="601"/>
      <c r="J65" s="14" t="s">
        <v>0</v>
      </c>
      <c r="K65" s="15"/>
      <c r="L65" s="15"/>
      <c r="M65" s="16"/>
      <c r="N65" s="104"/>
      <c r="V65" s="127"/>
    </row>
    <row r="66" spans="1:22" ht="21.6" thickTop="1" thickBot="1" x14ac:dyDescent="0.3">
      <c r="A66" s="504">
        <f t="shared" ref="A66" si="9">A62+1</f>
        <v>13</v>
      </c>
      <c r="B66" s="76" t="s">
        <v>37</v>
      </c>
      <c r="C66" s="76" t="s">
        <v>39</v>
      </c>
      <c r="D66" s="76" t="s">
        <v>24</v>
      </c>
      <c r="E66" s="502" t="s">
        <v>41</v>
      </c>
      <c r="F66" s="502"/>
      <c r="G66" s="502" t="s">
        <v>32</v>
      </c>
      <c r="H66" s="510"/>
      <c r="I66" s="50"/>
      <c r="J66" s="47" t="s">
        <v>2</v>
      </c>
      <c r="K66" s="48"/>
      <c r="L66" s="48"/>
      <c r="M66" s="49"/>
      <c r="N66" s="104"/>
      <c r="V66" s="127"/>
    </row>
    <row r="67" spans="1:22" ht="13.8" thickBot="1" x14ac:dyDescent="0.3">
      <c r="A67" s="505"/>
      <c r="B67" s="9"/>
      <c r="C67" s="9"/>
      <c r="D67" s="122"/>
      <c r="E67" s="9"/>
      <c r="F67" s="9"/>
      <c r="G67" s="602"/>
      <c r="H67" s="603"/>
      <c r="I67" s="604"/>
      <c r="J67" s="45"/>
      <c r="K67" s="45"/>
      <c r="L67" s="45"/>
      <c r="M67" s="46"/>
      <c r="N67" s="104"/>
      <c r="V67" s="127"/>
    </row>
    <row r="68" spans="1:22" ht="21" thickBot="1" x14ac:dyDescent="0.3">
      <c r="A68" s="505"/>
      <c r="B68" s="77" t="s">
        <v>38</v>
      </c>
      <c r="C68" s="77" t="s">
        <v>40</v>
      </c>
      <c r="D68" s="77" t="s">
        <v>23</v>
      </c>
      <c r="E68" s="503" t="s">
        <v>42</v>
      </c>
      <c r="F68" s="503"/>
      <c r="G68" s="507"/>
      <c r="H68" s="508"/>
      <c r="I68" s="509"/>
      <c r="J68" s="14" t="s">
        <v>1</v>
      </c>
      <c r="K68" s="15"/>
      <c r="L68" s="15"/>
      <c r="M68" s="16"/>
      <c r="N68" s="104"/>
      <c r="V68" s="127"/>
    </row>
    <row r="69" spans="1:22" ht="13.8" thickBot="1" x14ac:dyDescent="0.3">
      <c r="A69" s="506"/>
      <c r="B69" s="10"/>
      <c r="C69" s="10"/>
      <c r="D69" s="82"/>
      <c r="E69" s="12" t="s">
        <v>4</v>
      </c>
      <c r="F69" s="13"/>
      <c r="G69" s="599"/>
      <c r="H69" s="600"/>
      <c r="I69" s="601"/>
      <c r="J69" s="14" t="s">
        <v>0</v>
      </c>
      <c r="K69" s="15"/>
      <c r="L69" s="15"/>
      <c r="M69" s="16"/>
      <c r="N69" s="104"/>
      <c r="V69" s="127"/>
    </row>
    <row r="70" spans="1:22" ht="21.6" thickTop="1" thickBot="1" x14ac:dyDescent="0.3">
      <c r="A70" s="504">
        <f t="shared" ref="A70" si="10">A66+1</f>
        <v>14</v>
      </c>
      <c r="B70" s="76" t="s">
        <v>37</v>
      </c>
      <c r="C70" s="76" t="s">
        <v>39</v>
      </c>
      <c r="D70" s="76" t="s">
        <v>24</v>
      </c>
      <c r="E70" s="502" t="s">
        <v>41</v>
      </c>
      <c r="F70" s="502"/>
      <c r="G70" s="502" t="s">
        <v>32</v>
      </c>
      <c r="H70" s="510"/>
      <c r="I70" s="50"/>
      <c r="J70" s="47" t="s">
        <v>2</v>
      </c>
      <c r="K70" s="48"/>
      <c r="L70" s="48"/>
      <c r="M70" s="49"/>
      <c r="N70" s="104"/>
      <c r="V70" s="127"/>
    </row>
    <row r="71" spans="1:22" ht="13.8" thickBot="1" x14ac:dyDescent="0.3">
      <c r="A71" s="505"/>
      <c r="B71" s="9"/>
      <c r="C71" s="9"/>
      <c r="D71" s="122"/>
      <c r="E71" s="9"/>
      <c r="F71" s="9"/>
      <c r="G71" s="602"/>
      <c r="H71" s="603"/>
      <c r="I71" s="604"/>
      <c r="J71" s="45" t="s">
        <v>2</v>
      </c>
      <c r="K71" s="45"/>
      <c r="L71" s="45"/>
      <c r="M71" s="46"/>
      <c r="N71" s="104"/>
      <c r="V71" s="131"/>
    </row>
    <row r="72" spans="1:22" ht="21" thickBot="1" x14ac:dyDescent="0.3">
      <c r="A72" s="505"/>
      <c r="B72" s="77" t="s">
        <v>38</v>
      </c>
      <c r="C72" s="77" t="s">
        <v>40</v>
      </c>
      <c r="D72" s="77" t="s">
        <v>23</v>
      </c>
      <c r="E72" s="503" t="s">
        <v>42</v>
      </c>
      <c r="F72" s="503"/>
      <c r="G72" s="507"/>
      <c r="H72" s="508"/>
      <c r="I72" s="509"/>
      <c r="J72" s="14" t="s">
        <v>1</v>
      </c>
      <c r="K72" s="15"/>
      <c r="L72" s="15"/>
      <c r="M72" s="16"/>
      <c r="N72" s="104"/>
      <c r="V72" s="127"/>
    </row>
    <row r="73" spans="1:22" ht="13.8" thickBot="1" x14ac:dyDescent="0.3">
      <c r="A73" s="506"/>
      <c r="B73" s="10"/>
      <c r="C73" s="10"/>
      <c r="D73" s="11"/>
      <c r="E73" s="12" t="s">
        <v>4</v>
      </c>
      <c r="F73" s="13"/>
      <c r="G73" s="599"/>
      <c r="H73" s="600"/>
      <c r="I73" s="601"/>
      <c r="J73" s="14" t="s">
        <v>0</v>
      </c>
      <c r="K73" s="15"/>
      <c r="L73" s="15"/>
      <c r="M73" s="16"/>
      <c r="N73" s="104"/>
      <c r="V73" s="127"/>
    </row>
    <row r="74" spans="1:22" ht="21.6" thickTop="1" thickBot="1" x14ac:dyDescent="0.3">
      <c r="A74" s="504">
        <f t="shared" ref="A74" si="11">A70+1</f>
        <v>15</v>
      </c>
      <c r="B74" s="76" t="s">
        <v>37</v>
      </c>
      <c r="C74" s="76" t="s">
        <v>39</v>
      </c>
      <c r="D74" s="76" t="s">
        <v>24</v>
      </c>
      <c r="E74" s="502" t="s">
        <v>41</v>
      </c>
      <c r="F74" s="502"/>
      <c r="G74" s="502" t="s">
        <v>32</v>
      </c>
      <c r="H74" s="510"/>
      <c r="I74" s="50"/>
      <c r="J74" s="47" t="s">
        <v>2</v>
      </c>
      <c r="K74" s="48"/>
      <c r="L74" s="48"/>
      <c r="M74" s="49"/>
      <c r="N74" s="104"/>
      <c r="V74" s="127"/>
    </row>
    <row r="75" spans="1:22" ht="13.8" thickBot="1" x14ac:dyDescent="0.3">
      <c r="A75" s="505"/>
      <c r="B75" s="9"/>
      <c r="C75" s="9"/>
      <c r="D75" s="122"/>
      <c r="E75" s="9"/>
      <c r="F75" s="9"/>
      <c r="G75" s="602"/>
      <c r="H75" s="603"/>
      <c r="I75" s="604"/>
      <c r="J75" s="45" t="s">
        <v>2</v>
      </c>
      <c r="K75" s="45"/>
      <c r="L75" s="45"/>
      <c r="M75" s="46"/>
      <c r="N75" s="104"/>
      <c r="V75" s="127"/>
    </row>
    <row r="76" spans="1:22" ht="21" thickBot="1" x14ac:dyDescent="0.3">
      <c r="A76" s="505"/>
      <c r="B76" s="77" t="s">
        <v>38</v>
      </c>
      <c r="C76" s="77" t="s">
        <v>40</v>
      </c>
      <c r="D76" s="77" t="s">
        <v>23</v>
      </c>
      <c r="E76" s="503" t="s">
        <v>42</v>
      </c>
      <c r="F76" s="503"/>
      <c r="G76" s="507"/>
      <c r="H76" s="508"/>
      <c r="I76" s="509"/>
      <c r="J76" s="14" t="s">
        <v>1</v>
      </c>
      <c r="K76" s="15"/>
      <c r="L76" s="15"/>
      <c r="M76" s="16"/>
      <c r="N76" s="104"/>
      <c r="V76" s="127"/>
    </row>
    <row r="77" spans="1:22" ht="13.8" thickBot="1" x14ac:dyDescent="0.3">
      <c r="A77" s="506"/>
      <c r="B77" s="10"/>
      <c r="C77" s="10"/>
      <c r="D77" s="11"/>
      <c r="E77" s="12" t="s">
        <v>4</v>
      </c>
      <c r="F77" s="13"/>
      <c r="G77" s="599"/>
      <c r="H77" s="600"/>
      <c r="I77" s="601"/>
      <c r="J77" s="14" t="s">
        <v>0</v>
      </c>
      <c r="K77" s="15"/>
      <c r="L77" s="15"/>
      <c r="M77" s="16"/>
      <c r="N77" s="104"/>
      <c r="V77" s="127"/>
    </row>
    <row r="78" spans="1:22" ht="21.6" thickTop="1" thickBot="1" x14ac:dyDescent="0.3">
      <c r="A78" s="504">
        <f t="shared" ref="A78" si="12">A74+1</f>
        <v>16</v>
      </c>
      <c r="B78" s="76" t="s">
        <v>37</v>
      </c>
      <c r="C78" s="76" t="s">
        <v>39</v>
      </c>
      <c r="D78" s="76" t="s">
        <v>24</v>
      </c>
      <c r="E78" s="502" t="s">
        <v>41</v>
      </c>
      <c r="F78" s="502"/>
      <c r="G78" s="502" t="s">
        <v>32</v>
      </c>
      <c r="H78" s="510"/>
      <c r="I78" s="50"/>
      <c r="J78" s="47" t="s">
        <v>2</v>
      </c>
      <c r="K78" s="48"/>
      <c r="L78" s="48"/>
      <c r="M78" s="49"/>
      <c r="N78" s="104"/>
      <c r="V78" s="127"/>
    </row>
    <row r="79" spans="1:22" ht="13.8" thickBot="1" x14ac:dyDescent="0.3">
      <c r="A79" s="505"/>
      <c r="B79" s="9"/>
      <c r="C79" s="9"/>
      <c r="D79" s="122"/>
      <c r="E79" s="9"/>
      <c r="F79" s="9"/>
      <c r="G79" s="602"/>
      <c r="H79" s="603"/>
      <c r="I79" s="604"/>
      <c r="J79" s="45" t="s">
        <v>2</v>
      </c>
      <c r="K79" s="45"/>
      <c r="L79" s="45"/>
      <c r="M79" s="46"/>
      <c r="N79" s="104"/>
      <c r="V79" s="127"/>
    </row>
    <row r="80" spans="1:22" ht="21" thickBot="1" x14ac:dyDescent="0.3">
      <c r="A80" s="505"/>
      <c r="B80" s="77" t="s">
        <v>38</v>
      </c>
      <c r="C80" s="77" t="s">
        <v>40</v>
      </c>
      <c r="D80" s="77" t="s">
        <v>23</v>
      </c>
      <c r="E80" s="503" t="s">
        <v>42</v>
      </c>
      <c r="F80" s="503"/>
      <c r="G80" s="507"/>
      <c r="H80" s="508"/>
      <c r="I80" s="509"/>
      <c r="J80" s="14" t="s">
        <v>1</v>
      </c>
      <c r="K80" s="15"/>
      <c r="L80" s="15"/>
      <c r="M80" s="16"/>
      <c r="N80" s="104"/>
      <c r="V80" s="127"/>
    </row>
    <row r="81" spans="1:22" ht="13.8" thickBot="1" x14ac:dyDescent="0.3">
      <c r="A81" s="506"/>
      <c r="B81" s="10"/>
      <c r="C81" s="10"/>
      <c r="D81" s="11"/>
      <c r="E81" s="12" t="s">
        <v>4</v>
      </c>
      <c r="F81" s="13"/>
      <c r="G81" s="599"/>
      <c r="H81" s="600"/>
      <c r="I81" s="601"/>
      <c r="J81" s="14" t="s">
        <v>0</v>
      </c>
      <c r="K81" s="15"/>
      <c r="L81" s="15"/>
      <c r="M81" s="16"/>
      <c r="N81" s="104"/>
      <c r="V81" s="127"/>
    </row>
    <row r="82" spans="1:22" ht="21.6" thickTop="1" thickBot="1" x14ac:dyDescent="0.3">
      <c r="A82" s="504">
        <f t="shared" ref="A82" si="13">A78+1</f>
        <v>17</v>
      </c>
      <c r="B82" s="76" t="s">
        <v>37</v>
      </c>
      <c r="C82" s="76" t="s">
        <v>39</v>
      </c>
      <c r="D82" s="76" t="s">
        <v>24</v>
      </c>
      <c r="E82" s="502" t="s">
        <v>41</v>
      </c>
      <c r="F82" s="502"/>
      <c r="G82" s="502" t="s">
        <v>32</v>
      </c>
      <c r="H82" s="510"/>
      <c r="I82" s="50"/>
      <c r="J82" s="47" t="s">
        <v>2</v>
      </c>
      <c r="K82" s="48"/>
      <c r="L82" s="48"/>
      <c r="M82" s="49"/>
      <c r="N82" s="104"/>
      <c r="V82" s="127"/>
    </row>
    <row r="83" spans="1:22" ht="13.8" thickBot="1" x14ac:dyDescent="0.3">
      <c r="A83" s="505"/>
      <c r="B83" s="9"/>
      <c r="C83" s="9"/>
      <c r="D83" s="122"/>
      <c r="E83" s="9"/>
      <c r="F83" s="9"/>
      <c r="G83" s="602"/>
      <c r="H83" s="603"/>
      <c r="I83" s="604"/>
      <c r="J83" s="45" t="s">
        <v>2</v>
      </c>
      <c r="K83" s="45"/>
      <c r="L83" s="45"/>
      <c r="M83" s="46"/>
      <c r="N83" s="104"/>
      <c r="V83" s="127"/>
    </row>
    <row r="84" spans="1:22" ht="21" thickBot="1" x14ac:dyDescent="0.3">
      <c r="A84" s="505"/>
      <c r="B84" s="77" t="s">
        <v>38</v>
      </c>
      <c r="C84" s="77" t="s">
        <v>40</v>
      </c>
      <c r="D84" s="77" t="s">
        <v>23</v>
      </c>
      <c r="E84" s="503" t="s">
        <v>42</v>
      </c>
      <c r="F84" s="503"/>
      <c r="G84" s="507"/>
      <c r="H84" s="508"/>
      <c r="I84" s="509"/>
      <c r="J84" s="14" t="s">
        <v>1</v>
      </c>
      <c r="K84" s="15"/>
      <c r="L84" s="15"/>
      <c r="M84" s="16"/>
      <c r="N84" s="104"/>
      <c r="V84" s="127"/>
    </row>
    <row r="85" spans="1:22" ht="13.8" thickBot="1" x14ac:dyDescent="0.3">
      <c r="A85" s="506"/>
      <c r="B85" s="10"/>
      <c r="C85" s="10"/>
      <c r="D85" s="11"/>
      <c r="E85" s="12" t="s">
        <v>4</v>
      </c>
      <c r="F85" s="13"/>
      <c r="G85" s="599"/>
      <c r="H85" s="600"/>
      <c r="I85" s="601"/>
      <c r="J85" s="14" t="s">
        <v>0</v>
      </c>
      <c r="K85" s="15"/>
      <c r="L85" s="15"/>
      <c r="M85" s="16"/>
      <c r="N85" s="104"/>
      <c r="V85" s="127"/>
    </row>
    <row r="86" spans="1:22" ht="21.6" thickTop="1" thickBot="1" x14ac:dyDescent="0.3">
      <c r="A86" s="504">
        <f t="shared" ref="A86" si="14">A82+1</f>
        <v>18</v>
      </c>
      <c r="B86" s="76" t="s">
        <v>37</v>
      </c>
      <c r="C86" s="76" t="s">
        <v>39</v>
      </c>
      <c r="D86" s="76" t="s">
        <v>24</v>
      </c>
      <c r="E86" s="502" t="s">
        <v>41</v>
      </c>
      <c r="F86" s="502"/>
      <c r="G86" s="502" t="s">
        <v>32</v>
      </c>
      <c r="H86" s="510"/>
      <c r="I86" s="50"/>
      <c r="J86" s="47" t="s">
        <v>2</v>
      </c>
      <c r="K86" s="48"/>
      <c r="L86" s="48"/>
      <c r="M86" s="49"/>
      <c r="N86" s="104"/>
      <c r="V86" s="127"/>
    </row>
    <row r="87" spans="1:22" ht="13.8" thickBot="1" x14ac:dyDescent="0.3">
      <c r="A87" s="505"/>
      <c r="B87" s="9"/>
      <c r="C87" s="9"/>
      <c r="D87" s="122"/>
      <c r="E87" s="9"/>
      <c r="F87" s="9"/>
      <c r="G87" s="602"/>
      <c r="H87" s="603"/>
      <c r="I87" s="604"/>
      <c r="J87" s="45" t="s">
        <v>2</v>
      </c>
      <c r="K87" s="45"/>
      <c r="L87" s="45"/>
      <c r="M87" s="46"/>
      <c r="N87" s="104"/>
      <c r="V87" s="127"/>
    </row>
    <row r="88" spans="1:22" ht="21" thickBot="1" x14ac:dyDescent="0.3">
      <c r="A88" s="505"/>
      <c r="B88" s="77" t="s">
        <v>38</v>
      </c>
      <c r="C88" s="77" t="s">
        <v>40</v>
      </c>
      <c r="D88" s="77" t="s">
        <v>23</v>
      </c>
      <c r="E88" s="503" t="s">
        <v>42</v>
      </c>
      <c r="F88" s="503"/>
      <c r="G88" s="507"/>
      <c r="H88" s="508"/>
      <c r="I88" s="509"/>
      <c r="J88" s="14" t="s">
        <v>1</v>
      </c>
      <c r="K88" s="15"/>
      <c r="L88" s="15"/>
      <c r="M88" s="16"/>
      <c r="N88" s="104"/>
      <c r="V88" s="127"/>
    </row>
    <row r="89" spans="1:22" ht="13.8" thickBot="1" x14ac:dyDescent="0.3">
      <c r="A89" s="506"/>
      <c r="B89" s="10"/>
      <c r="C89" s="10"/>
      <c r="D89" s="11"/>
      <c r="E89" s="12" t="s">
        <v>4</v>
      </c>
      <c r="F89" s="13"/>
      <c r="G89" s="599"/>
      <c r="H89" s="600"/>
      <c r="I89" s="601"/>
      <c r="J89" s="14" t="s">
        <v>0</v>
      </c>
      <c r="K89" s="15"/>
      <c r="L89" s="15"/>
      <c r="M89" s="16"/>
      <c r="N89" s="104"/>
      <c r="V89" s="127"/>
    </row>
    <row r="90" spans="1:22" ht="21.6" thickTop="1" thickBot="1" x14ac:dyDescent="0.3">
      <c r="A90" s="504">
        <f t="shared" ref="A90" si="15">A86+1</f>
        <v>19</v>
      </c>
      <c r="B90" s="76" t="s">
        <v>37</v>
      </c>
      <c r="C90" s="76" t="s">
        <v>39</v>
      </c>
      <c r="D90" s="76" t="s">
        <v>24</v>
      </c>
      <c r="E90" s="502" t="s">
        <v>41</v>
      </c>
      <c r="F90" s="502"/>
      <c r="G90" s="502" t="s">
        <v>32</v>
      </c>
      <c r="H90" s="510"/>
      <c r="I90" s="50"/>
      <c r="J90" s="47" t="s">
        <v>2</v>
      </c>
      <c r="K90" s="48"/>
      <c r="L90" s="48"/>
      <c r="M90" s="49"/>
      <c r="N90" s="104"/>
      <c r="V90" s="127"/>
    </row>
    <row r="91" spans="1:22" ht="13.8" thickBot="1" x14ac:dyDescent="0.3">
      <c r="A91" s="505"/>
      <c r="B91" s="9"/>
      <c r="C91" s="9"/>
      <c r="D91" s="122"/>
      <c r="E91" s="9"/>
      <c r="F91" s="9"/>
      <c r="G91" s="602"/>
      <c r="H91" s="603"/>
      <c r="I91" s="604"/>
      <c r="J91" s="45" t="s">
        <v>2</v>
      </c>
      <c r="K91" s="45"/>
      <c r="L91" s="45"/>
      <c r="M91" s="46"/>
      <c r="N91" s="104"/>
      <c r="V91" s="127"/>
    </row>
    <row r="92" spans="1:22" ht="21" thickBot="1" x14ac:dyDescent="0.3">
      <c r="A92" s="505"/>
      <c r="B92" s="77" t="s">
        <v>38</v>
      </c>
      <c r="C92" s="77" t="s">
        <v>40</v>
      </c>
      <c r="D92" s="77" t="s">
        <v>23</v>
      </c>
      <c r="E92" s="503" t="s">
        <v>42</v>
      </c>
      <c r="F92" s="503"/>
      <c r="G92" s="507"/>
      <c r="H92" s="508"/>
      <c r="I92" s="509"/>
      <c r="J92" s="14" t="s">
        <v>1</v>
      </c>
      <c r="K92" s="15"/>
      <c r="L92" s="15"/>
      <c r="M92" s="16"/>
      <c r="N92" s="104"/>
      <c r="V92" s="127"/>
    </row>
    <row r="93" spans="1:22" ht="13.8" thickBot="1" x14ac:dyDescent="0.3">
      <c r="A93" s="506"/>
      <c r="B93" s="10"/>
      <c r="C93" s="10"/>
      <c r="D93" s="11"/>
      <c r="E93" s="12" t="s">
        <v>4</v>
      </c>
      <c r="F93" s="13"/>
      <c r="G93" s="599"/>
      <c r="H93" s="600"/>
      <c r="I93" s="601"/>
      <c r="J93" s="14" t="s">
        <v>0</v>
      </c>
      <c r="K93" s="15"/>
      <c r="L93" s="15"/>
      <c r="M93" s="16"/>
      <c r="N93" s="104"/>
      <c r="V93" s="127"/>
    </row>
    <row r="94" spans="1:22" ht="21.6" thickTop="1" thickBot="1" x14ac:dyDescent="0.3">
      <c r="A94" s="504">
        <f t="shared" ref="A94" si="16">A90+1</f>
        <v>20</v>
      </c>
      <c r="B94" s="76" t="s">
        <v>37</v>
      </c>
      <c r="C94" s="76" t="s">
        <v>39</v>
      </c>
      <c r="D94" s="76" t="s">
        <v>24</v>
      </c>
      <c r="E94" s="502" t="s">
        <v>41</v>
      </c>
      <c r="F94" s="502"/>
      <c r="G94" s="502" t="s">
        <v>32</v>
      </c>
      <c r="H94" s="510"/>
      <c r="I94" s="50"/>
      <c r="J94" s="47" t="s">
        <v>2</v>
      </c>
      <c r="K94" s="48"/>
      <c r="L94" s="48"/>
      <c r="M94" s="49"/>
      <c r="N94" s="104"/>
      <c r="V94" s="127"/>
    </row>
    <row r="95" spans="1:22" ht="13.8" thickBot="1" x14ac:dyDescent="0.3">
      <c r="A95" s="505"/>
      <c r="B95" s="9"/>
      <c r="C95" s="9"/>
      <c r="D95" s="122"/>
      <c r="E95" s="9"/>
      <c r="F95" s="9"/>
      <c r="G95" s="602"/>
      <c r="H95" s="603"/>
      <c r="I95" s="604"/>
      <c r="J95" s="45" t="s">
        <v>2</v>
      </c>
      <c r="K95" s="45"/>
      <c r="L95" s="45"/>
      <c r="M95" s="46"/>
      <c r="N95" s="104"/>
      <c r="V95" s="127"/>
    </row>
    <row r="96" spans="1:22" ht="21" thickBot="1" x14ac:dyDescent="0.3">
      <c r="A96" s="505"/>
      <c r="B96" s="77" t="s">
        <v>38</v>
      </c>
      <c r="C96" s="77" t="s">
        <v>40</v>
      </c>
      <c r="D96" s="77" t="s">
        <v>23</v>
      </c>
      <c r="E96" s="503" t="s">
        <v>42</v>
      </c>
      <c r="F96" s="503"/>
      <c r="G96" s="507"/>
      <c r="H96" s="508"/>
      <c r="I96" s="509"/>
      <c r="J96" s="14" t="s">
        <v>1</v>
      </c>
      <c r="K96" s="15"/>
      <c r="L96" s="15"/>
      <c r="M96" s="16"/>
      <c r="N96" s="104"/>
      <c r="V96" s="127"/>
    </row>
    <row r="97" spans="1:22" ht="13.8" thickBot="1" x14ac:dyDescent="0.3">
      <c r="A97" s="506"/>
      <c r="B97" s="10"/>
      <c r="C97" s="10"/>
      <c r="D97" s="11"/>
      <c r="E97" s="12" t="s">
        <v>4</v>
      </c>
      <c r="F97" s="13"/>
      <c r="G97" s="599"/>
      <c r="H97" s="600"/>
      <c r="I97" s="601"/>
      <c r="J97" s="14" t="s">
        <v>0</v>
      </c>
      <c r="K97" s="15"/>
      <c r="L97" s="15"/>
      <c r="M97" s="16"/>
      <c r="N97" s="104"/>
      <c r="V97" s="127"/>
    </row>
    <row r="98" spans="1:22" ht="21.6" thickTop="1" thickBot="1" x14ac:dyDescent="0.3">
      <c r="A98" s="504">
        <f t="shared" ref="A98" si="17">A94+1</f>
        <v>21</v>
      </c>
      <c r="B98" s="76" t="s">
        <v>37</v>
      </c>
      <c r="C98" s="76" t="s">
        <v>39</v>
      </c>
      <c r="D98" s="76" t="s">
        <v>24</v>
      </c>
      <c r="E98" s="502" t="s">
        <v>41</v>
      </c>
      <c r="F98" s="502"/>
      <c r="G98" s="502" t="s">
        <v>32</v>
      </c>
      <c r="H98" s="510"/>
      <c r="I98" s="50"/>
      <c r="J98" s="47" t="s">
        <v>2</v>
      </c>
      <c r="K98" s="48"/>
      <c r="L98" s="48"/>
      <c r="M98" s="49"/>
      <c r="N98" s="104"/>
      <c r="V98" s="127"/>
    </row>
    <row r="99" spans="1:22" ht="13.8" thickBot="1" x14ac:dyDescent="0.3">
      <c r="A99" s="505"/>
      <c r="B99" s="9"/>
      <c r="C99" s="9"/>
      <c r="D99" s="122"/>
      <c r="E99" s="9"/>
      <c r="F99" s="9"/>
      <c r="G99" s="602"/>
      <c r="H99" s="603"/>
      <c r="I99" s="604"/>
      <c r="J99" s="45" t="s">
        <v>2</v>
      </c>
      <c r="K99" s="45"/>
      <c r="L99" s="45"/>
      <c r="M99" s="46"/>
      <c r="N99" s="104"/>
      <c r="V99" s="127"/>
    </row>
    <row r="100" spans="1:22" ht="21" thickBot="1" x14ac:dyDescent="0.3">
      <c r="A100" s="505"/>
      <c r="B100" s="77" t="s">
        <v>38</v>
      </c>
      <c r="C100" s="77" t="s">
        <v>40</v>
      </c>
      <c r="D100" s="77" t="s">
        <v>23</v>
      </c>
      <c r="E100" s="503" t="s">
        <v>42</v>
      </c>
      <c r="F100" s="503"/>
      <c r="G100" s="507"/>
      <c r="H100" s="508"/>
      <c r="I100" s="509"/>
      <c r="J100" s="14" t="s">
        <v>1</v>
      </c>
      <c r="K100" s="15"/>
      <c r="L100" s="15"/>
      <c r="M100" s="16"/>
      <c r="N100" s="104"/>
      <c r="V100" s="127"/>
    </row>
    <row r="101" spans="1:22" ht="13.8" thickBot="1" x14ac:dyDescent="0.3">
      <c r="A101" s="506"/>
      <c r="B101" s="10"/>
      <c r="C101" s="10"/>
      <c r="D101" s="11"/>
      <c r="E101" s="12" t="s">
        <v>4</v>
      </c>
      <c r="F101" s="13"/>
      <c r="G101" s="599"/>
      <c r="H101" s="600"/>
      <c r="I101" s="601"/>
      <c r="J101" s="14" t="s">
        <v>0</v>
      </c>
      <c r="K101" s="15"/>
      <c r="L101" s="15"/>
      <c r="M101" s="16"/>
      <c r="N101" s="104"/>
      <c r="V101" s="127"/>
    </row>
    <row r="102" spans="1:22" ht="21.6" thickTop="1" thickBot="1" x14ac:dyDescent="0.3">
      <c r="A102" s="504">
        <f t="shared" ref="A102" si="18">A98+1</f>
        <v>22</v>
      </c>
      <c r="B102" s="76" t="s">
        <v>37</v>
      </c>
      <c r="C102" s="76" t="s">
        <v>39</v>
      </c>
      <c r="D102" s="76" t="s">
        <v>24</v>
      </c>
      <c r="E102" s="502" t="s">
        <v>41</v>
      </c>
      <c r="F102" s="502"/>
      <c r="G102" s="502" t="s">
        <v>32</v>
      </c>
      <c r="H102" s="510"/>
      <c r="I102" s="50"/>
      <c r="J102" s="47" t="s">
        <v>2</v>
      </c>
      <c r="K102" s="48"/>
      <c r="L102" s="48"/>
      <c r="M102" s="49"/>
      <c r="N102" s="104"/>
      <c r="V102" s="127"/>
    </row>
    <row r="103" spans="1:22" ht="13.8" thickBot="1" x14ac:dyDescent="0.3">
      <c r="A103" s="505"/>
      <c r="B103" s="9"/>
      <c r="C103" s="9"/>
      <c r="D103" s="122"/>
      <c r="E103" s="9"/>
      <c r="F103" s="9"/>
      <c r="G103" s="602"/>
      <c r="H103" s="603"/>
      <c r="I103" s="604"/>
      <c r="J103" s="45" t="s">
        <v>2</v>
      </c>
      <c r="K103" s="45"/>
      <c r="L103" s="45"/>
      <c r="M103" s="46"/>
      <c r="N103" s="104"/>
      <c r="V103" s="127"/>
    </row>
    <row r="104" spans="1:22" ht="21" thickBot="1" x14ac:dyDescent="0.3">
      <c r="A104" s="505"/>
      <c r="B104" s="77" t="s">
        <v>38</v>
      </c>
      <c r="C104" s="77" t="s">
        <v>40</v>
      </c>
      <c r="D104" s="77" t="s">
        <v>23</v>
      </c>
      <c r="E104" s="503" t="s">
        <v>42</v>
      </c>
      <c r="F104" s="503"/>
      <c r="G104" s="507"/>
      <c r="H104" s="508"/>
      <c r="I104" s="509"/>
      <c r="J104" s="14" t="s">
        <v>1</v>
      </c>
      <c r="K104" s="15"/>
      <c r="L104" s="15"/>
      <c r="M104" s="16"/>
      <c r="N104" s="104"/>
      <c r="V104" s="127"/>
    </row>
    <row r="105" spans="1:22" ht="13.8" thickBot="1" x14ac:dyDescent="0.3">
      <c r="A105" s="506"/>
      <c r="B105" s="10"/>
      <c r="C105" s="10"/>
      <c r="D105" s="11"/>
      <c r="E105" s="12" t="s">
        <v>4</v>
      </c>
      <c r="F105" s="13"/>
      <c r="G105" s="599"/>
      <c r="H105" s="600"/>
      <c r="I105" s="601"/>
      <c r="J105" s="14" t="s">
        <v>0</v>
      </c>
      <c r="K105" s="15"/>
      <c r="L105" s="15"/>
      <c r="M105" s="16"/>
      <c r="N105" s="104"/>
      <c r="V105" s="127"/>
    </row>
    <row r="106" spans="1:22" ht="21.6" thickTop="1" thickBot="1" x14ac:dyDescent="0.3">
      <c r="A106" s="504">
        <f t="shared" ref="A106" si="19">A102+1</f>
        <v>23</v>
      </c>
      <c r="B106" s="76" t="s">
        <v>37</v>
      </c>
      <c r="C106" s="76" t="s">
        <v>39</v>
      </c>
      <c r="D106" s="76" t="s">
        <v>24</v>
      </c>
      <c r="E106" s="502" t="s">
        <v>41</v>
      </c>
      <c r="F106" s="502"/>
      <c r="G106" s="502" t="s">
        <v>32</v>
      </c>
      <c r="H106" s="510"/>
      <c r="I106" s="50"/>
      <c r="J106" s="47" t="s">
        <v>2</v>
      </c>
      <c r="K106" s="48"/>
      <c r="L106" s="48"/>
      <c r="M106" s="49"/>
      <c r="N106" s="104"/>
      <c r="V106" s="127"/>
    </row>
    <row r="107" spans="1:22" ht="13.8" thickBot="1" x14ac:dyDescent="0.3">
      <c r="A107" s="505"/>
      <c r="B107" s="9"/>
      <c r="C107" s="9"/>
      <c r="D107" s="122"/>
      <c r="E107" s="9"/>
      <c r="F107" s="9"/>
      <c r="G107" s="602"/>
      <c r="H107" s="603"/>
      <c r="I107" s="604"/>
      <c r="J107" s="45" t="s">
        <v>2</v>
      </c>
      <c r="K107" s="45"/>
      <c r="L107" s="45"/>
      <c r="M107" s="46"/>
      <c r="N107" s="104"/>
      <c r="V107" s="127"/>
    </row>
    <row r="108" spans="1:22" ht="21" thickBot="1" x14ac:dyDescent="0.3">
      <c r="A108" s="505"/>
      <c r="B108" s="77" t="s">
        <v>38</v>
      </c>
      <c r="C108" s="77" t="s">
        <v>40</v>
      </c>
      <c r="D108" s="77" t="s">
        <v>23</v>
      </c>
      <c r="E108" s="503" t="s">
        <v>42</v>
      </c>
      <c r="F108" s="503"/>
      <c r="G108" s="507"/>
      <c r="H108" s="508"/>
      <c r="I108" s="509"/>
      <c r="J108" s="14" t="s">
        <v>1</v>
      </c>
      <c r="K108" s="15"/>
      <c r="L108" s="15"/>
      <c r="M108" s="16"/>
      <c r="N108" s="104"/>
      <c r="V108" s="127"/>
    </row>
    <row r="109" spans="1:22" ht="13.8" thickBot="1" x14ac:dyDescent="0.3">
      <c r="A109" s="506"/>
      <c r="B109" s="10"/>
      <c r="C109" s="10"/>
      <c r="D109" s="11"/>
      <c r="E109" s="12" t="s">
        <v>4</v>
      </c>
      <c r="F109" s="13"/>
      <c r="G109" s="599"/>
      <c r="H109" s="600"/>
      <c r="I109" s="601"/>
      <c r="J109" s="14" t="s">
        <v>0</v>
      </c>
      <c r="K109" s="15"/>
      <c r="L109" s="15"/>
      <c r="M109" s="16"/>
      <c r="N109" s="104"/>
      <c r="V109" s="127"/>
    </row>
    <row r="110" spans="1:22" ht="21.6" thickTop="1" thickBot="1" x14ac:dyDescent="0.3">
      <c r="A110" s="504">
        <f t="shared" ref="A110" si="20">A106+1</f>
        <v>24</v>
      </c>
      <c r="B110" s="76" t="s">
        <v>37</v>
      </c>
      <c r="C110" s="76" t="s">
        <v>39</v>
      </c>
      <c r="D110" s="76" t="s">
        <v>24</v>
      </c>
      <c r="E110" s="502" t="s">
        <v>41</v>
      </c>
      <c r="F110" s="502"/>
      <c r="G110" s="502" t="s">
        <v>32</v>
      </c>
      <c r="H110" s="510"/>
      <c r="I110" s="50"/>
      <c r="J110" s="47" t="s">
        <v>2</v>
      </c>
      <c r="K110" s="48"/>
      <c r="L110" s="48"/>
      <c r="M110" s="49"/>
      <c r="N110" s="104"/>
      <c r="V110" s="127"/>
    </row>
    <row r="111" spans="1:22" ht="13.8" thickBot="1" x14ac:dyDescent="0.3">
      <c r="A111" s="505"/>
      <c r="B111" s="9"/>
      <c r="C111" s="9"/>
      <c r="D111" s="122"/>
      <c r="E111" s="9"/>
      <c r="F111" s="9"/>
      <c r="G111" s="602"/>
      <c r="H111" s="603"/>
      <c r="I111" s="604"/>
      <c r="J111" s="45" t="s">
        <v>2</v>
      </c>
      <c r="K111" s="45"/>
      <c r="L111" s="45"/>
      <c r="M111" s="46"/>
      <c r="N111" s="104"/>
      <c r="V111" s="127"/>
    </row>
    <row r="112" spans="1:22" ht="21" thickBot="1" x14ac:dyDescent="0.3">
      <c r="A112" s="505"/>
      <c r="B112" s="77" t="s">
        <v>38</v>
      </c>
      <c r="C112" s="77" t="s">
        <v>40</v>
      </c>
      <c r="D112" s="77" t="s">
        <v>23</v>
      </c>
      <c r="E112" s="503" t="s">
        <v>42</v>
      </c>
      <c r="F112" s="503"/>
      <c r="G112" s="507"/>
      <c r="H112" s="508"/>
      <c r="I112" s="509"/>
      <c r="J112" s="14" t="s">
        <v>1</v>
      </c>
      <c r="K112" s="15"/>
      <c r="L112" s="15"/>
      <c r="M112" s="16"/>
      <c r="N112" s="104"/>
      <c r="V112" s="127"/>
    </row>
    <row r="113" spans="1:22" ht="13.8" thickBot="1" x14ac:dyDescent="0.3">
      <c r="A113" s="506"/>
      <c r="B113" s="10"/>
      <c r="C113" s="10"/>
      <c r="D113" s="11"/>
      <c r="E113" s="12" t="s">
        <v>4</v>
      </c>
      <c r="F113" s="13"/>
      <c r="G113" s="599"/>
      <c r="H113" s="600"/>
      <c r="I113" s="601"/>
      <c r="J113" s="14" t="s">
        <v>0</v>
      </c>
      <c r="K113" s="15"/>
      <c r="L113" s="15"/>
      <c r="M113" s="16"/>
      <c r="N113" s="104"/>
      <c r="V113" s="127"/>
    </row>
    <row r="114" spans="1:22" ht="21.6" thickTop="1" thickBot="1" x14ac:dyDescent="0.3">
      <c r="A114" s="504">
        <f t="shared" ref="A114" si="21">A110+1</f>
        <v>25</v>
      </c>
      <c r="B114" s="76" t="s">
        <v>37</v>
      </c>
      <c r="C114" s="76" t="s">
        <v>39</v>
      </c>
      <c r="D114" s="76" t="s">
        <v>24</v>
      </c>
      <c r="E114" s="502" t="s">
        <v>41</v>
      </c>
      <c r="F114" s="502"/>
      <c r="G114" s="502" t="s">
        <v>32</v>
      </c>
      <c r="H114" s="510"/>
      <c r="I114" s="50"/>
      <c r="J114" s="47" t="s">
        <v>2</v>
      </c>
      <c r="K114" s="48"/>
      <c r="L114" s="48"/>
      <c r="M114" s="49"/>
      <c r="N114" s="104"/>
      <c r="V114" s="127"/>
    </row>
    <row r="115" spans="1:22" ht="13.8" thickBot="1" x14ac:dyDescent="0.3">
      <c r="A115" s="505"/>
      <c r="B115" s="9"/>
      <c r="C115" s="9"/>
      <c r="D115" s="122"/>
      <c r="E115" s="9"/>
      <c r="F115" s="9"/>
      <c r="G115" s="602"/>
      <c r="H115" s="603"/>
      <c r="I115" s="604"/>
      <c r="J115" s="45" t="s">
        <v>2</v>
      </c>
      <c r="K115" s="45"/>
      <c r="L115" s="45"/>
      <c r="M115" s="46"/>
      <c r="N115" s="104"/>
      <c r="V115" s="127"/>
    </row>
    <row r="116" spans="1:22" ht="21" thickBot="1" x14ac:dyDescent="0.3">
      <c r="A116" s="505"/>
      <c r="B116" s="77" t="s">
        <v>38</v>
      </c>
      <c r="C116" s="77" t="s">
        <v>40</v>
      </c>
      <c r="D116" s="77" t="s">
        <v>23</v>
      </c>
      <c r="E116" s="503" t="s">
        <v>42</v>
      </c>
      <c r="F116" s="503"/>
      <c r="G116" s="507"/>
      <c r="H116" s="508"/>
      <c r="I116" s="509"/>
      <c r="J116" s="14" t="s">
        <v>1</v>
      </c>
      <c r="K116" s="15"/>
      <c r="L116" s="15"/>
      <c r="M116" s="16"/>
      <c r="N116" s="104"/>
      <c r="V116" s="127"/>
    </row>
    <row r="117" spans="1:22" ht="13.8" thickBot="1" x14ac:dyDescent="0.3">
      <c r="A117" s="506"/>
      <c r="B117" s="10"/>
      <c r="C117" s="10"/>
      <c r="D117" s="11"/>
      <c r="E117" s="12" t="s">
        <v>4</v>
      </c>
      <c r="F117" s="13"/>
      <c r="G117" s="599"/>
      <c r="H117" s="600"/>
      <c r="I117" s="601"/>
      <c r="J117" s="14" t="s">
        <v>0</v>
      </c>
      <c r="K117" s="15"/>
      <c r="L117" s="15"/>
      <c r="M117" s="16"/>
      <c r="N117" s="104"/>
      <c r="V117" s="127"/>
    </row>
    <row r="118" spans="1:22" ht="21.6" thickTop="1" thickBot="1" x14ac:dyDescent="0.3">
      <c r="A118" s="504">
        <f t="shared" ref="A118" si="22">A114+1</f>
        <v>26</v>
      </c>
      <c r="B118" s="76" t="s">
        <v>37</v>
      </c>
      <c r="C118" s="76" t="s">
        <v>39</v>
      </c>
      <c r="D118" s="76" t="s">
        <v>24</v>
      </c>
      <c r="E118" s="502" t="s">
        <v>41</v>
      </c>
      <c r="F118" s="502"/>
      <c r="G118" s="502" t="s">
        <v>32</v>
      </c>
      <c r="H118" s="510"/>
      <c r="I118" s="50"/>
      <c r="J118" s="47" t="s">
        <v>2</v>
      </c>
      <c r="K118" s="48"/>
      <c r="L118" s="48"/>
      <c r="M118" s="49"/>
      <c r="N118" s="104"/>
      <c r="V118" s="127"/>
    </row>
    <row r="119" spans="1:22" ht="13.8" thickBot="1" x14ac:dyDescent="0.3">
      <c r="A119" s="505"/>
      <c r="B119" s="9"/>
      <c r="C119" s="9"/>
      <c r="D119" s="122"/>
      <c r="E119" s="9"/>
      <c r="F119" s="9"/>
      <c r="G119" s="602"/>
      <c r="H119" s="603"/>
      <c r="I119" s="604"/>
      <c r="J119" s="45" t="s">
        <v>2</v>
      </c>
      <c r="K119" s="45"/>
      <c r="L119" s="45"/>
      <c r="M119" s="46"/>
      <c r="N119" s="104"/>
      <c r="V119" s="127"/>
    </row>
    <row r="120" spans="1:22" ht="21" thickBot="1" x14ac:dyDescent="0.3">
      <c r="A120" s="505"/>
      <c r="B120" s="77" t="s">
        <v>38</v>
      </c>
      <c r="C120" s="77" t="s">
        <v>40</v>
      </c>
      <c r="D120" s="77" t="s">
        <v>23</v>
      </c>
      <c r="E120" s="503" t="s">
        <v>42</v>
      </c>
      <c r="F120" s="503"/>
      <c r="G120" s="507"/>
      <c r="H120" s="508"/>
      <c r="I120" s="509"/>
      <c r="J120" s="14" t="s">
        <v>1</v>
      </c>
      <c r="K120" s="15"/>
      <c r="L120" s="15"/>
      <c r="M120" s="16"/>
      <c r="N120" s="104"/>
      <c r="V120" s="127"/>
    </row>
    <row r="121" spans="1:22" ht="13.8" thickBot="1" x14ac:dyDescent="0.3">
      <c r="A121" s="506"/>
      <c r="B121" s="10"/>
      <c r="C121" s="10"/>
      <c r="D121" s="11"/>
      <c r="E121" s="12" t="s">
        <v>4</v>
      </c>
      <c r="F121" s="13"/>
      <c r="G121" s="599"/>
      <c r="H121" s="600"/>
      <c r="I121" s="601"/>
      <c r="J121" s="14" t="s">
        <v>0</v>
      </c>
      <c r="K121" s="15"/>
      <c r="L121" s="15"/>
      <c r="M121" s="16"/>
      <c r="N121" s="104"/>
      <c r="V121" s="127"/>
    </row>
    <row r="122" spans="1:22" ht="21.6" thickTop="1" thickBot="1" x14ac:dyDescent="0.3">
      <c r="A122" s="504">
        <f t="shared" ref="A122" si="23">A118+1</f>
        <v>27</v>
      </c>
      <c r="B122" s="76" t="s">
        <v>37</v>
      </c>
      <c r="C122" s="76" t="s">
        <v>39</v>
      </c>
      <c r="D122" s="76" t="s">
        <v>24</v>
      </c>
      <c r="E122" s="502" t="s">
        <v>41</v>
      </c>
      <c r="F122" s="502"/>
      <c r="G122" s="502" t="s">
        <v>32</v>
      </c>
      <c r="H122" s="510"/>
      <c r="I122" s="50"/>
      <c r="J122" s="47" t="s">
        <v>2</v>
      </c>
      <c r="K122" s="48"/>
      <c r="L122" s="48"/>
      <c r="M122" s="49"/>
      <c r="N122" s="104"/>
      <c r="V122" s="127"/>
    </row>
    <row r="123" spans="1:22" ht="13.8" thickBot="1" x14ac:dyDescent="0.3">
      <c r="A123" s="505"/>
      <c r="B123" s="9"/>
      <c r="C123" s="9"/>
      <c r="D123" s="122"/>
      <c r="E123" s="9"/>
      <c r="F123" s="9"/>
      <c r="G123" s="602"/>
      <c r="H123" s="603"/>
      <c r="I123" s="604"/>
      <c r="J123" s="45" t="s">
        <v>2</v>
      </c>
      <c r="K123" s="45"/>
      <c r="L123" s="45"/>
      <c r="M123" s="46"/>
      <c r="N123" s="104"/>
      <c r="V123" s="127"/>
    </row>
    <row r="124" spans="1:22" ht="21" thickBot="1" x14ac:dyDescent="0.3">
      <c r="A124" s="505"/>
      <c r="B124" s="77" t="s">
        <v>38</v>
      </c>
      <c r="C124" s="77" t="s">
        <v>40</v>
      </c>
      <c r="D124" s="77" t="s">
        <v>23</v>
      </c>
      <c r="E124" s="503" t="s">
        <v>42</v>
      </c>
      <c r="F124" s="503"/>
      <c r="G124" s="507"/>
      <c r="H124" s="508"/>
      <c r="I124" s="509"/>
      <c r="J124" s="14" t="s">
        <v>1</v>
      </c>
      <c r="K124" s="15"/>
      <c r="L124" s="15"/>
      <c r="M124" s="16"/>
      <c r="N124" s="104"/>
      <c r="V124" s="127"/>
    </row>
    <row r="125" spans="1:22" ht="13.8" thickBot="1" x14ac:dyDescent="0.3">
      <c r="A125" s="506"/>
      <c r="B125" s="10"/>
      <c r="C125" s="10"/>
      <c r="D125" s="11"/>
      <c r="E125" s="12" t="s">
        <v>4</v>
      </c>
      <c r="F125" s="13"/>
      <c r="G125" s="599"/>
      <c r="H125" s="600"/>
      <c r="I125" s="601"/>
      <c r="J125" s="14" t="s">
        <v>0</v>
      </c>
      <c r="K125" s="15"/>
      <c r="L125" s="15"/>
      <c r="M125" s="16"/>
      <c r="N125" s="104"/>
      <c r="V125" s="127"/>
    </row>
    <row r="126" spans="1:22" ht="21.6" thickTop="1" thickBot="1" x14ac:dyDescent="0.3">
      <c r="A126" s="504">
        <f t="shared" ref="A126" si="24">A122+1</f>
        <v>28</v>
      </c>
      <c r="B126" s="76" t="s">
        <v>37</v>
      </c>
      <c r="C126" s="76" t="s">
        <v>39</v>
      </c>
      <c r="D126" s="76" t="s">
        <v>24</v>
      </c>
      <c r="E126" s="502" t="s">
        <v>41</v>
      </c>
      <c r="F126" s="502"/>
      <c r="G126" s="502" t="s">
        <v>32</v>
      </c>
      <c r="H126" s="510"/>
      <c r="I126" s="50"/>
      <c r="J126" s="47" t="s">
        <v>2</v>
      </c>
      <c r="K126" s="48"/>
      <c r="L126" s="48"/>
      <c r="M126" s="49"/>
      <c r="N126" s="104"/>
      <c r="V126" s="127"/>
    </row>
    <row r="127" spans="1:22" ht="13.8" thickBot="1" x14ac:dyDescent="0.3">
      <c r="A127" s="505"/>
      <c r="B127" s="9"/>
      <c r="C127" s="9"/>
      <c r="D127" s="122"/>
      <c r="E127" s="9"/>
      <c r="F127" s="9"/>
      <c r="G127" s="602"/>
      <c r="H127" s="603"/>
      <c r="I127" s="604"/>
      <c r="J127" s="45" t="s">
        <v>2</v>
      </c>
      <c r="K127" s="45"/>
      <c r="L127" s="45"/>
      <c r="M127" s="46"/>
      <c r="N127" s="104"/>
      <c r="V127" s="127"/>
    </row>
    <row r="128" spans="1:22" ht="21" thickBot="1" x14ac:dyDescent="0.3">
      <c r="A128" s="505"/>
      <c r="B128" s="77" t="s">
        <v>38</v>
      </c>
      <c r="C128" s="77" t="s">
        <v>40</v>
      </c>
      <c r="D128" s="77" t="s">
        <v>23</v>
      </c>
      <c r="E128" s="503" t="s">
        <v>42</v>
      </c>
      <c r="F128" s="503"/>
      <c r="G128" s="507"/>
      <c r="H128" s="508"/>
      <c r="I128" s="509"/>
      <c r="J128" s="14" t="s">
        <v>1</v>
      </c>
      <c r="K128" s="15"/>
      <c r="L128" s="15"/>
      <c r="M128" s="16"/>
      <c r="N128" s="104"/>
      <c r="V128" s="127"/>
    </row>
    <row r="129" spans="1:22" ht="13.8" thickBot="1" x14ac:dyDescent="0.3">
      <c r="A129" s="506"/>
      <c r="B129" s="10"/>
      <c r="C129" s="10"/>
      <c r="D129" s="11"/>
      <c r="E129" s="12" t="s">
        <v>4</v>
      </c>
      <c r="F129" s="13"/>
      <c r="G129" s="599"/>
      <c r="H129" s="600"/>
      <c r="I129" s="601"/>
      <c r="J129" s="14" t="s">
        <v>0</v>
      </c>
      <c r="K129" s="15"/>
      <c r="L129" s="15"/>
      <c r="M129" s="16"/>
      <c r="N129" s="104"/>
      <c r="V129" s="127"/>
    </row>
    <row r="130" spans="1:22" ht="21.6" thickTop="1" thickBot="1" x14ac:dyDescent="0.3">
      <c r="A130" s="504">
        <f t="shared" ref="A130" si="25">A126+1</f>
        <v>29</v>
      </c>
      <c r="B130" s="76" t="s">
        <v>37</v>
      </c>
      <c r="C130" s="76" t="s">
        <v>39</v>
      </c>
      <c r="D130" s="76" t="s">
        <v>24</v>
      </c>
      <c r="E130" s="502" t="s">
        <v>41</v>
      </c>
      <c r="F130" s="502"/>
      <c r="G130" s="502" t="s">
        <v>32</v>
      </c>
      <c r="H130" s="510"/>
      <c r="I130" s="50"/>
      <c r="J130" s="47" t="s">
        <v>2</v>
      </c>
      <c r="K130" s="48"/>
      <c r="L130" s="48"/>
      <c r="M130" s="49"/>
      <c r="N130" s="104"/>
      <c r="V130" s="127"/>
    </row>
    <row r="131" spans="1:22" ht="13.8" thickBot="1" x14ac:dyDescent="0.3">
      <c r="A131" s="505"/>
      <c r="B131" s="9"/>
      <c r="C131" s="9"/>
      <c r="D131" s="122"/>
      <c r="E131" s="9"/>
      <c r="F131" s="9"/>
      <c r="G131" s="602"/>
      <c r="H131" s="603"/>
      <c r="I131" s="604"/>
      <c r="J131" s="45" t="s">
        <v>2</v>
      </c>
      <c r="K131" s="45"/>
      <c r="L131" s="45"/>
      <c r="M131" s="46"/>
      <c r="N131" s="104"/>
      <c r="V131" s="127"/>
    </row>
    <row r="132" spans="1:22" ht="21" thickBot="1" x14ac:dyDescent="0.3">
      <c r="A132" s="505"/>
      <c r="B132" s="77" t="s">
        <v>38</v>
      </c>
      <c r="C132" s="77" t="s">
        <v>40</v>
      </c>
      <c r="D132" s="77" t="s">
        <v>23</v>
      </c>
      <c r="E132" s="503" t="s">
        <v>42</v>
      </c>
      <c r="F132" s="503"/>
      <c r="G132" s="507"/>
      <c r="H132" s="508"/>
      <c r="I132" s="509"/>
      <c r="J132" s="14" t="s">
        <v>1</v>
      </c>
      <c r="K132" s="15"/>
      <c r="L132" s="15"/>
      <c r="M132" s="16"/>
      <c r="N132" s="104"/>
      <c r="V132" s="127"/>
    </row>
    <row r="133" spans="1:22" ht="13.8" thickBot="1" x14ac:dyDescent="0.3">
      <c r="A133" s="506"/>
      <c r="B133" s="10"/>
      <c r="C133" s="10"/>
      <c r="D133" s="11"/>
      <c r="E133" s="12" t="s">
        <v>4</v>
      </c>
      <c r="F133" s="13"/>
      <c r="G133" s="599"/>
      <c r="H133" s="600"/>
      <c r="I133" s="601"/>
      <c r="J133" s="14" t="s">
        <v>0</v>
      </c>
      <c r="K133" s="15"/>
      <c r="L133" s="15"/>
      <c r="M133" s="16"/>
      <c r="N133" s="104"/>
      <c r="V133" s="127"/>
    </row>
    <row r="134" spans="1:22" ht="21.6" thickTop="1" thickBot="1" x14ac:dyDescent="0.3">
      <c r="A134" s="504">
        <f t="shared" ref="A134" si="26">A130+1</f>
        <v>30</v>
      </c>
      <c r="B134" s="76" t="s">
        <v>37</v>
      </c>
      <c r="C134" s="76" t="s">
        <v>39</v>
      </c>
      <c r="D134" s="76" t="s">
        <v>24</v>
      </c>
      <c r="E134" s="502" t="s">
        <v>41</v>
      </c>
      <c r="F134" s="502"/>
      <c r="G134" s="502" t="s">
        <v>32</v>
      </c>
      <c r="H134" s="510"/>
      <c r="I134" s="50"/>
      <c r="J134" s="47" t="s">
        <v>2</v>
      </c>
      <c r="K134" s="48"/>
      <c r="L134" s="48"/>
      <c r="M134" s="49"/>
      <c r="N134" s="104"/>
      <c r="V134" s="127"/>
    </row>
    <row r="135" spans="1:22" ht="13.8" thickBot="1" x14ac:dyDescent="0.3">
      <c r="A135" s="505"/>
      <c r="B135" s="9"/>
      <c r="C135" s="9"/>
      <c r="D135" s="122"/>
      <c r="E135" s="9"/>
      <c r="F135" s="9"/>
      <c r="G135" s="602"/>
      <c r="H135" s="603"/>
      <c r="I135" s="604"/>
      <c r="J135" s="45" t="s">
        <v>2</v>
      </c>
      <c r="K135" s="45"/>
      <c r="L135" s="45"/>
      <c r="M135" s="46"/>
      <c r="N135" s="104"/>
      <c r="V135" s="127"/>
    </row>
    <row r="136" spans="1:22" ht="21" thickBot="1" x14ac:dyDescent="0.3">
      <c r="A136" s="505"/>
      <c r="B136" s="77" t="s">
        <v>38</v>
      </c>
      <c r="C136" s="77" t="s">
        <v>40</v>
      </c>
      <c r="D136" s="77" t="s">
        <v>23</v>
      </c>
      <c r="E136" s="503" t="s">
        <v>42</v>
      </c>
      <c r="F136" s="503"/>
      <c r="G136" s="507"/>
      <c r="H136" s="508"/>
      <c r="I136" s="509"/>
      <c r="J136" s="14" t="s">
        <v>1</v>
      </c>
      <c r="K136" s="15"/>
      <c r="L136" s="15"/>
      <c r="M136" s="16"/>
      <c r="N136" s="104"/>
      <c r="V136" s="127"/>
    </row>
    <row r="137" spans="1:22" ht="13.8" thickBot="1" x14ac:dyDescent="0.3">
      <c r="A137" s="506"/>
      <c r="B137" s="10"/>
      <c r="C137" s="10"/>
      <c r="D137" s="11"/>
      <c r="E137" s="12" t="s">
        <v>4</v>
      </c>
      <c r="F137" s="13"/>
      <c r="G137" s="599"/>
      <c r="H137" s="600"/>
      <c r="I137" s="601"/>
      <c r="J137" s="14" t="s">
        <v>0</v>
      </c>
      <c r="K137" s="15"/>
      <c r="L137" s="15"/>
      <c r="M137" s="16"/>
      <c r="N137" s="104"/>
      <c r="V137" s="127"/>
    </row>
    <row r="138" spans="1:22" ht="21.6" thickTop="1" thickBot="1" x14ac:dyDescent="0.3">
      <c r="A138" s="504">
        <f t="shared" ref="A138" si="27">A134+1</f>
        <v>31</v>
      </c>
      <c r="B138" s="76" t="s">
        <v>37</v>
      </c>
      <c r="C138" s="76" t="s">
        <v>39</v>
      </c>
      <c r="D138" s="76" t="s">
        <v>24</v>
      </c>
      <c r="E138" s="502" t="s">
        <v>41</v>
      </c>
      <c r="F138" s="502"/>
      <c r="G138" s="502" t="s">
        <v>32</v>
      </c>
      <c r="H138" s="510"/>
      <c r="I138" s="50"/>
      <c r="J138" s="47" t="s">
        <v>2</v>
      </c>
      <c r="K138" s="48"/>
      <c r="L138" s="48"/>
      <c r="M138" s="49"/>
      <c r="N138" s="104"/>
      <c r="V138" s="127"/>
    </row>
    <row r="139" spans="1:22" ht="13.8" thickBot="1" x14ac:dyDescent="0.3">
      <c r="A139" s="505"/>
      <c r="B139" s="9"/>
      <c r="C139" s="9"/>
      <c r="D139" s="122"/>
      <c r="E139" s="9"/>
      <c r="F139" s="9"/>
      <c r="G139" s="602"/>
      <c r="H139" s="603"/>
      <c r="I139" s="604"/>
      <c r="J139" s="45" t="s">
        <v>2</v>
      </c>
      <c r="K139" s="45"/>
      <c r="L139" s="45"/>
      <c r="M139" s="46"/>
      <c r="N139" s="104"/>
      <c r="V139" s="127"/>
    </row>
    <row r="140" spans="1:22" ht="21" thickBot="1" x14ac:dyDescent="0.3">
      <c r="A140" s="505"/>
      <c r="B140" s="77" t="s">
        <v>38</v>
      </c>
      <c r="C140" s="77" t="s">
        <v>40</v>
      </c>
      <c r="D140" s="77" t="s">
        <v>23</v>
      </c>
      <c r="E140" s="503" t="s">
        <v>42</v>
      </c>
      <c r="F140" s="503"/>
      <c r="G140" s="507"/>
      <c r="H140" s="508"/>
      <c r="I140" s="509"/>
      <c r="J140" s="14" t="s">
        <v>1</v>
      </c>
      <c r="K140" s="15"/>
      <c r="L140" s="15"/>
      <c r="M140" s="16"/>
      <c r="N140" s="104"/>
      <c r="V140" s="127"/>
    </row>
    <row r="141" spans="1:22" ht="13.8" thickBot="1" x14ac:dyDescent="0.3">
      <c r="A141" s="506"/>
      <c r="B141" s="10"/>
      <c r="C141" s="10"/>
      <c r="D141" s="11"/>
      <c r="E141" s="12" t="s">
        <v>4</v>
      </c>
      <c r="F141" s="13"/>
      <c r="G141" s="599"/>
      <c r="H141" s="600"/>
      <c r="I141" s="601"/>
      <c r="J141" s="14" t="s">
        <v>0</v>
      </c>
      <c r="K141" s="15"/>
      <c r="L141" s="15"/>
      <c r="M141" s="16"/>
      <c r="N141" s="104"/>
      <c r="V141" s="127"/>
    </row>
    <row r="142" spans="1:22" ht="21.6" thickTop="1" thickBot="1" x14ac:dyDescent="0.3">
      <c r="A142" s="504">
        <f t="shared" ref="A142" si="28">A138+1</f>
        <v>32</v>
      </c>
      <c r="B142" s="76" t="s">
        <v>37</v>
      </c>
      <c r="C142" s="76" t="s">
        <v>39</v>
      </c>
      <c r="D142" s="76" t="s">
        <v>24</v>
      </c>
      <c r="E142" s="502" t="s">
        <v>41</v>
      </c>
      <c r="F142" s="502"/>
      <c r="G142" s="502" t="s">
        <v>32</v>
      </c>
      <c r="H142" s="510"/>
      <c r="I142" s="50"/>
      <c r="J142" s="47" t="s">
        <v>2</v>
      </c>
      <c r="K142" s="48"/>
      <c r="L142" s="48"/>
      <c r="M142" s="49"/>
      <c r="N142" s="104"/>
      <c r="V142" s="127"/>
    </row>
    <row r="143" spans="1:22" ht="13.8" thickBot="1" x14ac:dyDescent="0.3">
      <c r="A143" s="505"/>
      <c r="B143" s="9"/>
      <c r="C143" s="9"/>
      <c r="D143" s="122"/>
      <c r="E143" s="9"/>
      <c r="F143" s="9"/>
      <c r="G143" s="602"/>
      <c r="H143" s="603"/>
      <c r="I143" s="604"/>
      <c r="J143" s="45" t="s">
        <v>2</v>
      </c>
      <c r="K143" s="45"/>
      <c r="L143" s="45"/>
      <c r="M143" s="46"/>
      <c r="N143" s="104"/>
      <c r="V143" s="127"/>
    </row>
    <row r="144" spans="1:22" ht="21" thickBot="1" x14ac:dyDescent="0.3">
      <c r="A144" s="505"/>
      <c r="B144" s="77" t="s">
        <v>38</v>
      </c>
      <c r="C144" s="77" t="s">
        <v>40</v>
      </c>
      <c r="D144" s="77" t="s">
        <v>23</v>
      </c>
      <c r="E144" s="503" t="s">
        <v>42</v>
      </c>
      <c r="F144" s="503"/>
      <c r="G144" s="507"/>
      <c r="H144" s="508"/>
      <c r="I144" s="509"/>
      <c r="J144" s="14" t="s">
        <v>1</v>
      </c>
      <c r="K144" s="15"/>
      <c r="L144" s="15"/>
      <c r="M144" s="16"/>
      <c r="N144" s="104"/>
      <c r="V144" s="127"/>
    </row>
    <row r="145" spans="1:22" ht="13.8" thickBot="1" x14ac:dyDescent="0.3">
      <c r="A145" s="506"/>
      <c r="B145" s="10"/>
      <c r="C145" s="10"/>
      <c r="D145" s="11"/>
      <c r="E145" s="12" t="s">
        <v>4</v>
      </c>
      <c r="F145" s="13"/>
      <c r="G145" s="599"/>
      <c r="H145" s="600"/>
      <c r="I145" s="601"/>
      <c r="J145" s="14" t="s">
        <v>0</v>
      </c>
      <c r="K145" s="15"/>
      <c r="L145" s="15"/>
      <c r="M145" s="16"/>
      <c r="N145" s="104"/>
      <c r="V145" s="127"/>
    </row>
    <row r="146" spans="1:22" ht="21.6" thickTop="1" thickBot="1" x14ac:dyDescent="0.3">
      <c r="A146" s="504">
        <f t="shared" ref="A146" si="29">A142+1</f>
        <v>33</v>
      </c>
      <c r="B146" s="76" t="s">
        <v>37</v>
      </c>
      <c r="C146" s="76" t="s">
        <v>39</v>
      </c>
      <c r="D146" s="76" t="s">
        <v>24</v>
      </c>
      <c r="E146" s="502" t="s">
        <v>41</v>
      </c>
      <c r="F146" s="502"/>
      <c r="G146" s="502" t="s">
        <v>32</v>
      </c>
      <c r="H146" s="510"/>
      <c r="I146" s="50"/>
      <c r="J146" s="47" t="s">
        <v>2</v>
      </c>
      <c r="K146" s="48"/>
      <c r="L146" s="48"/>
      <c r="M146" s="49"/>
      <c r="N146" s="104"/>
      <c r="V146" s="127"/>
    </row>
    <row r="147" spans="1:22" ht="13.8" thickBot="1" x14ac:dyDescent="0.3">
      <c r="A147" s="505"/>
      <c r="B147" s="9"/>
      <c r="C147" s="9"/>
      <c r="D147" s="122"/>
      <c r="E147" s="9"/>
      <c r="F147" s="9"/>
      <c r="G147" s="602"/>
      <c r="H147" s="603"/>
      <c r="I147" s="604"/>
      <c r="J147" s="45" t="s">
        <v>2</v>
      </c>
      <c r="K147" s="45"/>
      <c r="L147" s="45"/>
      <c r="M147" s="46"/>
      <c r="N147" s="104"/>
      <c r="V147" s="127"/>
    </row>
    <row r="148" spans="1:22" ht="21" thickBot="1" x14ac:dyDescent="0.3">
      <c r="A148" s="505"/>
      <c r="B148" s="77" t="s">
        <v>38</v>
      </c>
      <c r="C148" s="77" t="s">
        <v>40</v>
      </c>
      <c r="D148" s="77" t="s">
        <v>23</v>
      </c>
      <c r="E148" s="503" t="s">
        <v>42</v>
      </c>
      <c r="F148" s="503"/>
      <c r="G148" s="507"/>
      <c r="H148" s="508"/>
      <c r="I148" s="509"/>
      <c r="J148" s="14" t="s">
        <v>1</v>
      </c>
      <c r="K148" s="15"/>
      <c r="L148" s="15"/>
      <c r="M148" s="16"/>
      <c r="N148" s="104"/>
      <c r="V148" s="127"/>
    </row>
    <row r="149" spans="1:22" ht="13.8" thickBot="1" x14ac:dyDescent="0.3">
      <c r="A149" s="506"/>
      <c r="B149" s="10"/>
      <c r="C149" s="10"/>
      <c r="D149" s="11"/>
      <c r="E149" s="12" t="s">
        <v>4</v>
      </c>
      <c r="F149" s="13"/>
      <c r="G149" s="599"/>
      <c r="H149" s="600"/>
      <c r="I149" s="601"/>
      <c r="J149" s="14" t="s">
        <v>0</v>
      </c>
      <c r="K149" s="15"/>
      <c r="L149" s="15"/>
      <c r="M149" s="16"/>
      <c r="N149" s="104"/>
      <c r="V149" s="127"/>
    </row>
    <row r="150" spans="1:22" ht="21.6" thickTop="1" thickBot="1" x14ac:dyDescent="0.3">
      <c r="A150" s="504">
        <f t="shared" ref="A150" si="30">A146+1</f>
        <v>34</v>
      </c>
      <c r="B150" s="76" t="s">
        <v>37</v>
      </c>
      <c r="C150" s="76" t="s">
        <v>39</v>
      </c>
      <c r="D150" s="76" t="s">
        <v>24</v>
      </c>
      <c r="E150" s="502" t="s">
        <v>41</v>
      </c>
      <c r="F150" s="502"/>
      <c r="G150" s="502" t="s">
        <v>32</v>
      </c>
      <c r="H150" s="510"/>
      <c r="I150" s="50"/>
      <c r="J150" s="47" t="s">
        <v>2</v>
      </c>
      <c r="K150" s="48"/>
      <c r="L150" s="48"/>
      <c r="M150" s="49"/>
      <c r="N150" s="104"/>
      <c r="V150" s="127"/>
    </row>
    <row r="151" spans="1:22" ht="13.8" thickBot="1" x14ac:dyDescent="0.3">
      <c r="A151" s="505"/>
      <c r="B151" s="9"/>
      <c r="C151" s="9"/>
      <c r="D151" s="122"/>
      <c r="E151" s="9"/>
      <c r="F151" s="9"/>
      <c r="G151" s="602"/>
      <c r="H151" s="603"/>
      <c r="I151" s="604"/>
      <c r="J151" s="45" t="s">
        <v>2</v>
      </c>
      <c r="K151" s="45"/>
      <c r="L151" s="45"/>
      <c r="M151" s="46"/>
      <c r="N151" s="104"/>
      <c r="V151" s="127"/>
    </row>
    <row r="152" spans="1:22" ht="21" thickBot="1" x14ac:dyDescent="0.3">
      <c r="A152" s="505"/>
      <c r="B152" s="77" t="s">
        <v>38</v>
      </c>
      <c r="C152" s="77" t="s">
        <v>40</v>
      </c>
      <c r="D152" s="77" t="s">
        <v>23</v>
      </c>
      <c r="E152" s="503" t="s">
        <v>42</v>
      </c>
      <c r="F152" s="503"/>
      <c r="G152" s="507"/>
      <c r="H152" s="508"/>
      <c r="I152" s="509"/>
      <c r="J152" s="14" t="s">
        <v>1</v>
      </c>
      <c r="K152" s="15"/>
      <c r="L152" s="15"/>
      <c r="M152" s="16"/>
      <c r="N152" s="104"/>
      <c r="V152" s="127"/>
    </row>
    <row r="153" spans="1:22" ht="13.8" thickBot="1" x14ac:dyDescent="0.3">
      <c r="A153" s="506"/>
      <c r="B153" s="10"/>
      <c r="C153" s="10"/>
      <c r="D153" s="11"/>
      <c r="E153" s="12" t="s">
        <v>4</v>
      </c>
      <c r="F153" s="13"/>
      <c r="G153" s="599"/>
      <c r="H153" s="600"/>
      <c r="I153" s="601"/>
      <c r="J153" s="14" t="s">
        <v>0</v>
      </c>
      <c r="K153" s="15"/>
      <c r="L153" s="15"/>
      <c r="M153" s="16"/>
      <c r="N153" s="104"/>
      <c r="V153" s="127"/>
    </row>
    <row r="154" spans="1:22" ht="21.6" thickTop="1" thickBot="1" x14ac:dyDescent="0.3">
      <c r="A154" s="504">
        <f t="shared" ref="A154" si="31">A150+1</f>
        <v>35</v>
      </c>
      <c r="B154" s="76" t="s">
        <v>37</v>
      </c>
      <c r="C154" s="76" t="s">
        <v>39</v>
      </c>
      <c r="D154" s="76" t="s">
        <v>24</v>
      </c>
      <c r="E154" s="502" t="s">
        <v>41</v>
      </c>
      <c r="F154" s="502"/>
      <c r="G154" s="502" t="s">
        <v>32</v>
      </c>
      <c r="H154" s="510"/>
      <c r="I154" s="50"/>
      <c r="J154" s="47" t="s">
        <v>2</v>
      </c>
      <c r="K154" s="48"/>
      <c r="L154" s="48"/>
      <c r="M154" s="49"/>
      <c r="N154" s="104"/>
      <c r="V154" s="127"/>
    </row>
    <row r="155" spans="1:22" ht="13.8" thickBot="1" x14ac:dyDescent="0.3">
      <c r="A155" s="505"/>
      <c r="B155" s="9"/>
      <c r="C155" s="9"/>
      <c r="D155" s="122"/>
      <c r="E155" s="9"/>
      <c r="F155" s="9"/>
      <c r="G155" s="602"/>
      <c r="H155" s="603"/>
      <c r="I155" s="604"/>
      <c r="J155" s="45" t="s">
        <v>2</v>
      </c>
      <c r="K155" s="45"/>
      <c r="L155" s="45"/>
      <c r="M155" s="46"/>
      <c r="N155" s="104"/>
      <c r="V155" s="127"/>
    </row>
    <row r="156" spans="1:22" ht="21" thickBot="1" x14ac:dyDescent="0.3">
      <c r="A156" s="505"/>
      <c r="B156" s="77" t="s">
        <v>38</v>
      </c>
      <c r="C156" s="77" t="s">
        <v>40</v>
      </c>
      <c r="D156" s="77" t="s">
        <v>23</v>
      </c>
      <c r="E156" s="503" t="s">
        <v>42</v>
      </c>
      <c r="F156" s="503"/>
      <c r="G156" s="507"/>
      <c r="H156" s="508"/>
      <c r="I156" s="509"/>
      <c r="J156" s="14" t="s">
        <v>1</v>
      </c>
      <c r="K156" s="15"/>
      <c r="L156" s="15"/>
      <c r="M156" s="16"/>
      <c r="N156" s="104"/>
      <c r="V156" s="127"/>
    </row>
    <row r="157" spans="1:22" ht="13.8" thickBot="1" x14ac:dyDescent="0.3">
      <c r="A157" s="506"/>
      <c r="B157" s="10"/>
      <c r="C157" s="10"/>
      <c r="D157" s="11"/>
      <c r="E157" s="12" t="s">
        <v>4</v>
      </c>
      <c r="F157" s="13"/>
      <c r="G157" s="599"/>
      <c r="H157" s="600"/>
      <c r="I157" s="601"/>
      <c r="J157" s="14" t="s">
        <v>0</v>
      </c>
      <c r="K157" s="15"/>
      <c r="L157" s="15"/>
      <c r="M157" s="16"/>
      <c r="N157" s="104"/>
      <c r="V157" s="127"/>
    </row>
    <row r="158" spans="1:22" ht="21.6" thickTop="1" thickBot="1" x14ac:dyDescent="0.3">
      <c r="A158" s="504">
        <f t="shared" ref="A158" si="32">A154+1</f>
        <v>36</v>
      </c>
      <c r="B158" s="76" t="s">
        <v>37</v>
      </c>
      <c r="C158" s="76" t="s">
        <v>39</v>
      </c>
      <c r="D158" s="76" t="s">
        <v>24</v>
      </c>
      <c r="E158" s="502" t="s">
        <v>41</v>
      </c>
      <c r="F158" s="502"/>
      <c r="G158" s="502" t="s">
        <v>32</v>
      </c>
      <c r="H158" s="510"/>
      <c r="I158" s="50"/>
      <c r="J158" s="47" t="s">
        <v>2</v>
      </c>
      <c r="K158" s="48"/>
      <c r="L158" s="48"/>
      <c r="M158" s="49"/>
      <c r="N158" s="104"/>
      <c r="V158" s="127"/>
    </row>
    <row r="159" spans="1:22" ht="13.8" thickBot="1" x14ac:dyDescent="0.3">
      <c r="A159" s="505"/>
      <c r="B159" s="9"/>
      <c r="C159" s="9"/>
      <c r="D159" s="122"/>
      <c r="E159" s="9"/>
      <c r="F159" s="9"/>
      <c r="G159" s="602"/>
      <c r="H159" s="603"/>
      <c r="I159" s="604"/>
      <c r="J159" s="45" t="s">
        <v>2</v>
      </c>
      <c r="K159" s="45"/>
      <c r="L159" s="45"/>
      <c r="M159" s="46"/>
      <c r="N159" s="104"/>
      <c r="V159" s="127"/>
    </row>
    <row r="160" spans="1:22" ht="21" thickBot="1" x14ac:dyDescent="0.3">
      <c r="A160" s="505"/>
      <c r="B160" s="77" t="s">
        <v>38</v>
      </c>
      <c r="C160" s="77" t="s">
        <v>40</v>
      </c>
      <c r="D160" s="77" t="s">
        <v>23</v>
      </c>
      <c r="E160" s="503" t="s">
        <v>42</v>
      </c>
      <c r="F160" s="503"/>
      <c r="G160" s="507"/>
      <c r="H160" s="508"/>
      <c r="I160" s="509"/>
      <c r="J160" s="14" t="s">
        <v>1</v>
      </c>
      <c r="K160" s="15"/>
      <c r="L160" s="15"/>
      <c r="M160" s="16"/>
      <c r="N160" s="104"/>
      <c r="V160" s="127"/>
    </row>
    <row r="161" spans="1:22" ht="13.8" thickBot="1" x14ac:dyDescent="0.3">
      <c r="A161" s="506"/>
      <c r="B161" s="10"/>
      <c r="C161" s="10"/>
      <c r="D161" s="11"/>
      <c r="E161" s="12" t="s">
        <v>4</v>
      </c>
      <c r="F161" s="13"/>
      <c r="G161" s="599"/>
      <c r="H161" s="600"/>
      <c r="I161" s="601"/>
      <c r="J161" s="14" t="s">
        <v>0</v>
      </c>
      <c r="K161" s="15"/>
      <c r="L161" s="15"/>
      <c r="M161" s="16"/>
      <c r="N161" s="104"/>
      <c r="V161" s="127"/>
    </row>
    <row r="162" spans="1:22" ht="21.6" thickTop="1" thickBot="1" x14ac:dyDescent="0.3">
      <c r="A162" s="504">
        <f t="shared" ref="A162" si="33">A158+1</f>
        <v>37</v>
      </c>
      <c r="B162" s="76" t="s">
        <v>37</v>
      </c>
      <c r="C162" s="76" t="s">
        <v>39</v>
      </c>
      <c r="D162" s="76" t="s">
        <v>24</v>
      </c>
      <c r="E162" s="502" t="s">
        <v>41</v>
      </c>
      <c r="F162" s="502"/>
      <c r="G162" s="502" t="s">
        <v>32</v>
      </c>
      <c r="H162" s="510"/>
      <c r="I162" s="50"/>
      <c r="J162" s="47" t="s">
        <v>2</v>
      </c>
      <c r="K162" s="48"/>
      <c r="L162" s="48"/>
      <c r="M162" s="49"/>
      <c r="N162" s="104"/>
      <c r="V162" s="127"/>
    </row>
    <row r="163" spans="1:22" ht="13.8" thickBot="1" x14ac:dyDescent="0.3">
      <c r="A163" s="505"/>
      <c r="B163" s="9"/>
      <c r="C163" s="9"/>
      <c r="D163" s="122"/>
      <c r="E163" s="9"/>
      <c r="F163" s="9"/>
      <c r="G163" s="602"/>
      <c r="H163" s="603"/>
      <c r="I163" s="604"/>
      <c r="J163" s="45" t="s">
        <v>2</v>
      </c>
      <c r="K163" s="45"/>
      <c r="L163" s="45"/>
      <c r="M163" s="46"/>
      <c r="N163" s="104"/>
      <c r="V163" s="127"/>
    </row>
    <row r="164" spans="1:22" ht="21" thickBot="1" x14ac:dyDescent="0.3">
      <c r="A164" s="505"/>
      <c r="B164" s="77" t="s">
        <v>38</v>
      </c>
      <c r="C164" s="77" t="s">
        <v>40</v>
      </c>
      <c r="D164" s="77" t="s">
        <v>23</v>
      </c>
      <c r="E164" s="503" t="s">
        <v>42</v>
      </c>
      <c r="F164" s="503"/>
      <c r="G164" s="507"/>
      <c r="H164" s="508"/>
      <c r="I164" s="509"/>
      <c r="J164" s="14" t="s">
        <v>1</v>
      </c>
      <c r="K164" s="15"/>
      <c r="L164" s="15"/>
      <c r="M164" s="16"/>
      <c r="N164" s="104"/>
      <c r="V164" s="127"/>
    </row>
    <row r="165" spans="1:22" ht="13.8" thickBot="1" x14ac:dyDescent="0.3">
      <c r="A165" s="506"/>
      <c r="B165" s="10"/>
      <c r="C165" s="10"/>
      <c r="D165" s="11"/>
      <c r="E165" s="12" t="s">
        <v>4</v>
      </c>
      <c r="F165" s="13"/>
      <c r="G165" s="599"/>
      <c r="H165" s="600"/>
      <c r="I165" s="601"/>
      <c r="J165" s="14" t="s">
        <v>0</v>
      </c>
      <c r="K165" s="15"/>
      <c r="L165" s="15"/>
      <c r="M165" s="16"/>
      <c r="N165" s="104"/>
      <c r="V165" s="127"/>
    </row>
    <row r="166" spans="1:22" ht="21.6" thickTop="1" thickBot="1" x14ac:dyDescent="0.3">
      <c r="A166" s="504">
        <f t="shared" ref="A166" si="34">A162+1</f>
        <v>38</v>
      </c>
      <c r="B166" s="76" t="s">
        <v>37</v>
      </c>
      <c r="C166" s="76" t="s">
        <v>39</v>
      </c>
      <c r="D166" s="76" t="s">
        <v>24</v>
      </c>
      <c r="E166" s="502" t="s">
        <v>41</v>
      </c>
      <c r="F166" s="502"/>
      <c r="G166" s="502" t="s">
        <v>32</v>
      </c>
      <c r="H166" s="510"/>
      <c r="I166" s="50"/>
      <c r="J166" s="47" t="s">
        <v>2</v>
      </c>
      <c r="K166" s="48"/>
      <c r="L166" s="48"/>
      <c r="M166" s="49"/>
      <c r="N166" s="104"/>
      <c r="V166" s="127"/>
    </row>
    <row r="167" spans="1:22" ht="13.8" thickBot="1" x14ac:dyDescent="0.3">
      <c r="A167" s="505"/>
      <c r="B167" s="9"/>
      <c r="C167" s="9"/>
      <c r="D167" s="122"/>
      <c r="E167" s="9"/>
      <c r="F167" s="9"/>
      <c r="G167" s="602"/>
      <c r="H167" s="603"/>
      <c r="I167" s="604"/>
      <c r="J167" s="45" t="s">
        <v>2</v>
      </c>
      <c r="K167" s="45"/>
      <c r="L167" s="45"/>
      <c r="M167" s="46"/>
      <c r="N167" s="104"/>
      <c r="V167" s="127"/>
    </row>
    <row r="168" spans="1:22" ht="21" thickBot="1" x14ac:dyDescent="0.3">
      <c r="A168" s="505"/>
      <c r="B168" s="77" t="s">
        <v>38</v>
      </c>
      <c r="C168" s="77" t="s">
        <v>40</v>
      </c>
      <c r="D168" s="77" t="s">
        <v>23</v>
      </c>
      <c r="E168" s="503" t="s">
        <v>42</v>
      </c>
      <c r="F168" s="503"/>
      <c r="G168" s="507"/>
      <c r="H168" s="508"/>
      <c r="I168" s="509"/>
      <c r="J168" s="14" t="s">
        <v>1</v>
      </c>
      <c r="K168" s="15"/>
      <c r="L168" s="15"/>
      <c r="M168" s="16"/>
      <c r="N168" s="104"/>
      <c r="V168" s="127"/>
    </row>
    <row r="169" spans="1:22" ht="13.8" thickBot="1" x14ac:dyDescent="0.3">
      <c r="A169" s="506"/>
      <c r="B169" s="10"/>
      <c r="C169" s="10"/>
      <c r="D169" s="11"/>
      <c r="E169" s="12" t="s">
        <v>4</v>
      </c>
      <c r="F169" s="13"/>
      <c r="G169" s="599"/>
      <c r="H169" s="600"/>
      <c r="I169" s="601"/>
      <c r="J169" s="14" t="s">
        <v>0</v>
      </c>
      <c r="K169" s="15"/>
      <c r="L169" s="15"/>
      <c r="M169" s="16"/>
      <c r="N169" s="104"/>
      <c r="V169" s="127"/>
    </row>
    <row r="170" spans="1:22" ht="21.6" thickTop="1" thickBot="1" x14ac:dyDescent="0.3">
      <c r="A170" s="504">
        <f t="shared" ref="A170" si="35">A166+1</f>
        <v>39</v>
      </c>
      <c r="B170" s="76" t="s">
        <v>37</v>
      </c>
      <c r="C170" s="76" t="s">
        <v>39</v>
      </c>
      <c r="D170" s="76" t="s">
        <v>24</v>
      </c>
      <c r="E170" s="502" t="s">
        <v>41</v>
      </c>
      <c r="F170" s="502"/>
      <c r="G170" s="502" t="s">
        <v>32</v>
      </c>
      <c r="H170" s="510"/>
      <c r="I170" s="50"/>
      <c r="J170" s="47" t="s">
        <v>2</v>
      </c>
      <c r="K170" s="48"/>
      <c r="L170" s="48"/>
      <c r="M170" s="49"/>
      <c r="N170" s="104"/>
      <c r="V170" s="127"/>
    </row>
    <row r="171" spans="1:22" ht="13.8" thickBot="1" x14ac:dyDescent="0.3">
      <c r="A171" s="505"/>
      <c r="B171" s="9"/>
      <c r="C171" s="9"/>
      <c r="D171" s="122"/>
      <c r="E171" s="9"/>
      <c r="F171" s="9"/>
      <c r="G171" s="602"/>
      <c r="H171" s="603"/>
      <c r="I171" s="604"/>
      <c r="J171" s="45" t="s">
        <v>2</v>
      </c>
      <c r="K171" s="45"/>
      <c r="L171" s="45"/>
      <c r="M171" s="46"/>
      <c r="N171" s="104"/>
      <c r="V171" s="127"/>
    </row>
    <row r="172" spans="1:22" ht="21" thickBot="1" x14ac:dyDescent="0.3">
      <c r="A172" s="505"/>
      <c r="B172" s="77" t="s">
        <v>38</v>
      </c>
      <c r="C172" s="77" t="s">
        <v>40</v>
      </c>
      <c r="D172" s="77" t="s">
        <v>23</v>
      </c>
      <c r="E172" s="503" t="s">
        <v>42</v>
      </c>
      <c r="F172" s="503"/>
      <c r="G172" s="507"/>
      <c r="H172" s="508"/>
      <c r="I172" s="509"/>
      <c r="J172" s="14" t="s">
        <v>1</v>
      </c>
      <c r="K172" s="15"/>
      <c r="L172" s="15"/>
      <c r="M172" s="16"/>
      <c r="N172" s="104"/>
      <c r="V172" s="127"/>
    </row>
    <row r="173" spans="1:22" ht="13.8" thickBot="1" x14ac:dyDescent="0.3">
      <c r="A173" s="506"/>
      <c r="B173" s="10"/>
      <c r="C173" s="10"/>
      <c r="D173" s="11"/>
      <c r="E173" s="12" t="s">
        <v>4</v>
      </c>
      <c r="F173" s="13"/>
      <c r="G173" s="599"/>
      <c r="H173" s="600"/>
      <c r="I173" s="601"/>
      <c r="J173" s="14" t="s">
        <v>0</v>
      </c>
      <c r="K173" s="15"/>
      <c r="L173" s="15"/>
      <c r="M173" s="16"/>
      <c r="N173" s="104"/>
      <c r="V173" s="127"/>
    </row>
    <row r="174" spans="1:22" ht="21.6" thickTop="1" thickBot="1" x14ac:dyDescent="0.3">
      <c r="A174" s="504">
        <f t="shared" ref="A174" si="36">A170+1</f>
        <v>40</v>
      </c>
      <c r="B174" s="76" t="s">
        <v>37</v>
      </c>
      <c r="C174" s="76" t="s">
        <v>39</v>
      </c>
      <c r="D174" s="76" t="s">
        <v>24</v>
      </c>
      <c r="E174" s="502" t="s">
        <v>41</v>
      </c>
      <c r="F174" s="502"/>
      <c r="G174" s="502" t="s">
        <v>32</v>
      </c>
      <c r="H174" s="510"/>
      <c r="I174" s="50"/>
      <c r="J174" s="47" t="s">
        <v>2</v>
      </c>
      <c r="K174" s="48"/>
      <c r="L174" s="48"/>
      <c r="M174" s="49"/>
      <c r="N174" s="104"/>
      <c r="V174" s="127"/>
    </row>
    <row r="175" spans="1:22" ht="13.8" thickBot="1" x14ac:dyDescent="0.3">
      <c r="A175" s="505"/>
      <c r="B175" s="9"/>
      <c r="C175" s="9"/>
      <c r="D175" s="122"/>
      <c r="E175" s="9"/>
      <c r="F175" s="9"/>
      <c r="G175" s="602"/>
      <c r="H175" s="603"/>
      <c r="I175" s="604"/>
      <c r="J175" s="45" t="s">
        <v>2</v>
      </c>
      <c r="K175" s="45"/>
      <c r="L175" s="45"/>
      <c r="M175" s="46"/>
      <c r="N175" s="104"/>
      <c r="V175" s="127"/>
    </row>
    <row r="176" spans="1:22" ht="21" thickBot="1" x14ac:dyDescent="0.3">
      <c r="A176" s="505"/>
      <c r="B176" s="77" t="s">
        <v>38</v>
      </c>
      <c r="C176" s="77" t="s">
        <v>40</v>
      </c>
      <c r="D176" s="77" t="s">
        <v>23</v>
      </c>
      <c r="E176" s="503" t="s">
        <v>42</v>
      </c>
      <c r="F176" s="503"/>
      <c r="G176" s="507"/>
      <c r="H176" s="508"/>
      <c r="I176" s="509"/>
      <c r="J176" s="14" t="s">
        <v>1</v>
      </c>
      <c r="K176" s="15"/>
      <c r="L176" s="15"/>
      <c r="M176" s="16"/>
      <c r="N176" s="104"/>
      <c r="V176" s="127"/>
    </row>
    <row r="177" spans="1:22" ht="13.8" thickBot="1" x14ac:dyDescent="0.3">
      <c r="A177" s="506"/>
      <c r="B177" s="10"/>
      <c r="C177" s="10"/>
      <c r="D177" s="11"/>
      <c r="E177" s="12" t="s">
        <v>4</v>
      </c>
      <c r="F177" s="13"/>
      <c r="G177" s="599"/>
      <c r="H177" s="600"/>
      <c r="I177" s="601"/>
      <c r="J177" s="14" t="s">
        <v>0</v>
      </c>
      <c r="K177" s="15"/>
      <c r="L177" s="15"/>
      <c r="M177" s="16"/>
      <c r="N177" s="104"/>
      <c r="V177" s="127"/>
    </row>
    <row r="178" spans="1:22" ht="21.6" thickTop="1" thickBot="1" x14ac:dyDescent="0.3">
      <c r="A178" s="504">
        <f t="shared" ref="A178" si="37">A174+1</f>
        <v>41</v>
      </c>
      <c r="B178" s="76" t="s">
        <v>37</v>
      </c>
      <c r="C178" s="76" t="s">
        <v>39</v>
      </c>
      <c r="D178" s="76" t="s">
        <v>24</v>
      </c>
      <c r="E178" s="502" t="s">
        <v>41</v>
      </c>
      <c r="F178" s="502"/>
      <c r="G178" s="502" t="s">
        <v>32</v>
      </c>
      <c r="H178" s="510"/>
      <c r="I178" s="50"/>
      <c r="J178" s="47" t="s">
        <v>2</v>
      </c>
      <c r="K178" s="48"/>
      <c r="L178" s="48"/>
      <c r="M178" s="49"/>
      <c r="N178" s="104"/>
      <c r="V178" s="127"/>
    </row>
    <row r="179" spans="1:22" ht="13.8" thickBot="1" x14ac:dyDescent="0.3">
      <c r="A179" s="505"/>
      <c r="B179" s="9"/>
      <c r="C179" s="9"/>
      <c r="D179" s="122"/>
      <c r="E179" s="9"/>
      <c r="F179" s="9"/>
      <c r="G179" s="602"/>
      <c r="H179" s="603"/>
      <c r="I179" s="604"/>
      <c r="J179" s="45" t="s">
        <v>2</v>
      </c>
      <c r="K179" s="45"/>
      <c r="L179" s="45"/>
      <c r="M179" s="46"/>
      <c r="N179" s="104"/>
      <c r="V179" s="127">
        <f>G179</f>
        <v>0</v>
      </c>
    </row>
    <row r="180" spans="1:22" ht="21" thickBot="1" x14ac:dyDescent="0.3">
      <c r="A180" s="505"/>
      <c r="B180" s="77" t="s">
        <v>38</v>
      </c>
      <c r="C180" s="77" t="s">
        <v>40</v>
      </c>
      <c r="D180" s="77" t="s">
        <v>23</v>
      </c>
      <c r="E180" s="503" t="s">
        <v>42</v>
      </c>
      <c r="F180" s="503"/>
      <c r="G180" s="507"/>
      <c r="H180" s="508"/>
      <c r="I180" s="509"/>
      <c r="J180" s="14" t="s">
        <v>1</v>
      </c>
      <c r="K180" s="15"/>
      <c r="L180" s="15"/>
      <c r="M180" s="16"/>
      <c r="N180" s="104"/>
      <c r="V180" s="127"/>
    </row>
    <row r="181" spans="1:22" ht="13.8" thickBot="1" x14ac:dyDescent="0.3">
      <c r="A181" s="506"/>
      <c r="B181" s="10"/>
      <c r="C181" s="10"/>
      <c r="D181" s="11"/>
      <c r="E181" s="12" t="s">
        <v>4</v>
      </c>
      <c r="F181" s="13"/>
      <c r="G181" s="599"/>
      <c r="H181" s="600"/>
      <c r="I181" s="601"/>
      <c r="J181" s="14" t="s">
        <v>0</v>
      </c>
      <c r="K181" s="15"/>
      <c r="L181" s="15"/>
      <c r="M181" s="16"/>
      <c r="N181" s="104"/>
      <c r="V181" s="127"/>
    </row>
    <row r="182" spans="1:22" ht="21.6" thickTop="1" thickBot="1" x14ac:dyDescent="0.3">
      <c r="A182" s="504">
        <f t="shared" ref="A182" si="38">A178+1</f>
        <v>42</v>
      </c>
      <c r="B182" s="76" t="s">
        <v>37</v>
      </c>
      <c r="C182" s="76" t="s">
        <v>39</v>
      </c>
      <c r="D182" s="76" t="s">
        <v>24</v>
      </c>
      <c r="E182" s="502" t="s">
        <v>41</v>
      </c>
      <c r="F182" s="502"/>
      <c r="G182" s="502" t="s">
        <v>32</v>
      </c>
      <c r="H182" s="510"/>
      <c r="I182" s="50"/>
      <c r="J182" s="47" t="s">
        <v>2</v>
      </c>
      <c r="K182" s="48"/>
      <c r="L182" s="48"/>
      <c r="M182" s="49"/>
      <c r="N182" s="104"/>
      <c r="V182" s="127"/>
    </row>
    <row r="183" spans="1:22" ht="13.8" thickBot="1" x14ac:dyDescent="0.3">
      <c r="A183" s="505"/>
      <c r="B183" s="9"/>
      <c r="C183" s="9"/>
      <c r="D183" s="122"/>
      <c r="E183" s="9"/>
      <c r="F183" s="9"/>
      <c r="G183" s="602"/>
      <c r="H183" s="603"/>
      <c r="I183" s="604"/>
      <c r="J183" s="45" t="s">
        <v>2</v>
      </c>
      <c r="K183" s="45"/>
      <c r="L183" s="45"/>
      <c r="M183" s="46"/>
      <c r="N183" s="104"/>
      <c r="V183" s="127">
        <f>G183</f>
        <v>0</v>
      </c>
    </row>
    <row r="184" spans="1:22" ht="21" thickBot="1" x14ac:dyDescent="0.3">
      <c r="A184" s="505"/>
      <c r="B184" s="77" t="s">
        <v>38</v>
      </c>
      <c r="C184" s="77" t="s">
        <v>40</v>
      </c>
      <c r="D184" s="77" t="s">
        <v>23</v>
      </c>
      <c r="E184" s="503" t="s">
        <v>42</v>
      </c>
      <c r="F184" s="503"/>
      <c r="G184" s="507"/>
      <c r="H184" s="508"/>
      <c r="I184" s="509"/>
      <c r="J184" s="14" t="s">
        <v>1</v>
      </c>
      <c r="K184" s="15"/>
      <c r="L184" s="15"/>
      <c r="M184" s="16"/>
      <c r="N184" s="104"/>
      <c r="V184" s="127"/>
    </row>
    <row r="185" spans="1:22" ht="13.8" thickBot="1" x14ac:dyDescent="0.3">
      <c r="A185" s="506"/>
      <c r="B185" s="10"/>
      <c r="C185" s="10"/>
      <c r="D185" s="11"/>
      <c r="E185" s="12" t="s">
        <v>4</v>
      </c>
      <c r="F185" s="13"/>
      <c r="G185" s="599"/>
      <c r="H185" s="600"/>
      <c r="I185" s="601"/>
      <c r="J185" s="14" t="s">
        <v>0</v>
      </c>
      <c r="K185" s="15"/>
      <c r="L185" s="15"/>
      <c r="M185" s="16"/>
      <c r="N185" s="104"/>
      <c r="V185" s="127"/>
    </row>
    <row r="186" spans="1:22" ht="21.6" thickTop="1" thickBot="1" x14ac:dyDescent="0.3">
      <c r="A186" s="504">
        <f t="shared" ref="A186" si="39">A182+1</f>
        <v>43</v>
      </c>
      <c r="B186" s="76" t="s">
        <v>37</v>
      </c>
      <c r="C186" s="76" t="s">
        <v>39</v>
      </c>
      <c r="D186" s="76" t="s">
        <v>24</v>
      </c>
      <c r="E186" s="502" t="s">
        <v>41</v>
      </c>
      <c r="F186" s="502"/>
      <c r="G186" s="502" t="s">
        <v>32</v>
      </c>
      <c r="H186" s="510"/>
      <c r="I186" s="50"/>
      <c r="J186" s="47" t="s">
        <v>2</v>
      </c>
      <c r="K186" s="48"/>
      <c r="L186" s="48"/>
      <c r="M186" s="49"/>
      <c r="N186" s="104"/>
      <c r="V186" s="127"/>
    </row>
    <row r="187" spans="1:22" ht="13.8" thickBot="1" x14ac:dyDescent="0.3">
      <c r="A187" s="505"/>
      <c r="B187" s="9"/>
      <c r="C187" s="9"/>
      <c r="D187" s="122"/>
      <c r="E187" s="9"/>
      <c r="F187" s="9"/>
      <c r="G187" s="602"/>
      <c r="H187" s="603"/>
      <c r="I187" s="604"/>
      <c r="J187" s="45" t="s">
        <v>2</v>
      </c>
      <c r="K187" s="45"/>
      <c r="L187" s="45"/>
      <c r="M187" s="46"/>
      <c r="N187" s="104"/>
      <c r="V187" s="127">
        <f>G187</f>
        <v>0</v>
      </c>
    </row>
    <row r="188" spans="1:22" ht="21" thickBot="1" x14ac:dyDescent="0.3">
      <c r="A188" s="505"/>
      <c r="B188" s="77" t="s">
        <v>38</v>
      </c>
      <c r="C188" s="77" t="s">
        <v>40</v>
      </c>
      <c r="D188" s="77" t="s">
        <v>23</v>
      </c>
      <c r="E188" s="503" t="s">
        <v>42</v>
      </c>
      <c r="F188" s="503"/>
      <c r="G188" s="507"/>
      <c r="H188" s="508"/>
      <c r="I188" s="509"/>
      <c r="J188" s="14" t="s">
        <v>1</v>
      </c>
      <c r="K188" s="15"/>
      <c r="L188" s="15"/>
      <c r="M188" s="16"/>
      <c r="N188" s="104"/>
      <c r="V188" s="127"/>
    </row>
    <row r="189" spans="1:22" ht="13.8" thickBot="1" x14ac:dyDescent="0.3">
      <c r="A189" s="506"/>
      <c r="B189" s="10"/>
      <c r="C189" s="10"/>
      <c r="D189" s="11"/>
      <c r="E189" s="12" t="s">
        <v>4</v>
      </c>
      <c r="F189" s="13"/>
      <c r="G189" s="599"/>
      <c r="H189" s="600"/>
      <c r="I189" s="601"/>
      <c r="J189" s="14" t="s">
        <v>0</v>
      </c>
      <c r="K189" s="15"/>
      <c r="L189" s="15"/>
      <c r="M189" s="16"/>
      <c r="N189" s="104"/>
      <c r="V189" s="127"/>
    </row>
    <row r="190" spans="1:22" ht="21.6" thickTop="1" thickBot="1" x14ac:dyDescent="0.3">
      <c r="A190" s="504">
        <f t="shared" ref="A190" si="40">A186+1</f>
        <v>44</v>
      </c>
      <c r="B190" s="76" t="s">
        <v>37</v>
      </c>
      <c r="C190" s="76" t="s">
        <v>39</v>
      </c>
      <c r="D190" s="76" t="s">
        <v>24</v>
      </c>
      <c r="E190" s="502" t="s">
        <v>41</v>
      </c>
      <c r="F190" s="502"/>
      <c r="G190" s="502" t="s">
        <v>32</v>
      </c>
      <c r="H190" s="510"/>
      <c r="I190" s="50"/>
      <c r="J190" s="47" t="s">
        <v>2</v>
      </c>
      <c r="K190" s="48"/>
      <c r="L190" s="48"/>
      <c r="M190" s="49"/>
      <c r="N190" s="104"/>
      <c r="V190" s="127"/>
    </row>
    <row r="191" spans="1:22" ht="13.8" thickBot="1" x14ac:dyDescent="0.3">
      <c r="A191" s="505"/>
      <c r="B191" s="9"/>
      <c r="C191" s="9"/>
      <c r="D191" s="122"/>
      <c r="E191" s="9"/>
      <c r="F191" s="9"/>
      <c r="G191" s="602"/>
      <c r="H191" s="603"/>
      <c r="I191" s="604"/>
      <c r="J191" s="45" t="s">
        <v>2</v>
      </c>
      <c r="K191" s="45"/>
      <c r="L191" s="45"/>
      <c r="M191" s="46"/>
      <c r="N191" s="104"/>
      <c r="V191" s="127">
        <f>G191</f>
        <v>0</v>
      </c>
    </row>
    <row r="192" spans="1:22" ht="21" thickBot="1" x14ac:dyDescent="0.3">
      <c r="A192" s="505"/>
      <c r="B192" s="77" t="s">
        <v>38</v>
      </c>
      <c r="C192" s="77" t="s">
        <v>40</v>
      </c>
      <c r="D192" s="77" t="s">
        <v>23</v>
      </c>
      <c r="E192" s="503" t="s">
        <v>42</v>
      </c>
      <c r="F192" s="503"/>
      <c r="G192" s="507"/>
      <c r="H192" s="508"/>
      <c r="I192" s="509"/>
      <c r="J192" s="14" t="s">
        <v>1</v>
      </c>
      <c r="K192" s="15"/>
      <c r="L192" s="15"/>
      <c r="M192" s="16"/>
      <c r="N192" s="104"/>
      <c r="V192" s="127"/>
    </row>
    <row r="193" spans="1:22" ht="13.8" thickBot="1" x14ac:dyDescent="0.3">
      <c r="A193" s="506"/>
      <c r="B193" s="10"/>
      <c r="C193" s="10"/>
      <c r="D193" s="11"/>
      <c r="E193" s="12" t="s">
        <v>4</v>
      </c>
      <c r="F193" s="13"/>
      <c r="G193" s="599"/>
      <c r="H193" s="600"/>
      <c r="I193" s="601"/>
      <c r="J193" s="14" t="s">
        <v>0</v>
      </c>
      <c r="K193" s="15"/>
      <c r="L193" s="15"/>
      <c r="M193" s="16"/>
      <c r="N193" s="104"/>
      <c r="V193" s="127"/>
    </row>
    <row r="194" spans="1:22" ht="21.6" thickTop="1" thickBot="1" x14ac:dyDescent="0.3">
      <c r="A194" s="504">
        <f t="shared" ref="A194" si="41">A190+1</f>
        <v>45</v>
      </c>
      <c r="B194" s="76" t="s">
        <v>37</v>
      </c>
      <c r="C194" s="76" t="s">
        <v>39</v>
      </c>
      <c r="D194" s="76" t="s">
        <v>24</v>
      </c>
      <c r="E194" s="502" t="s">
        <v>41</v>
      </c>
      <c r="F194" s="502"/>
      <c r="G194" s="502" t="s">
        <v>32</v>
      </c>
      <c r="H194" s="510"/>
      <c r="I194" s="50"/>
      <c r="J194" s="47" t="s">
        <v>2</v>
      </c>
      <c r="K194" s="48"/>
      <c r="L194" s="48"/>
      <c r="M194" s="49"/>
      <c r="N194" s="104"/>
      <c r="V194" s="127"/>
    </row>
    <row r="195" spans="1:22" ht="13.8" thickBot="1" x14ac:dyDescent="0.3">
      <c r="A195" s="505"/>
      <c r="B195" s="9"/>
      <c r="C195" s="9"/>
      <c r="D195" s="122"/>
      <c r="E195" s="9"/>
      <c r="F195" s="9"/>
      <c r="G195" s="602"/>
      <c r="H195" s="603"/>
      <c r="I195" s="604"/>
      <c r="J195" s="45" t="s">
        <v>2</v>
      </c>
      <c r="K195" s="45"/>
      <c r="L195" s="45"/>
      <c r="M195" s="46"/>
      <c r="N195" s="104"/>
      <c r="V195" s="127">
        <f>G195</f>
        <v>0</v>
      </c>
    </row>
    <row r="196" spans="1:22" ht="21" thickBot="1" x14ac:dyDescent="0.3">
      <c r="A196" s="505"/>
      <c r="B196" s="77" t="s">
        <v>38</v>
      </c>
      <c r="C196" s="77" t="s">
        <v>40</v>
      </c>
      <c r="D196" s="77" t="s">
        <v>23</v>
      </c>
      <c r="E196" s="503" t="s">
        <v>42</v>
      </c>
      <c r="F196" s="503"/>
      <c r="G196" s="507"/>
      <c r="H196" s="508"/>
      <c r="I196" s="509"/>
      <c r="J196" s="14" t="s">
        <v>1</v>
      </c>
      <c r="K196" s="15"/>
      <c r="L196" s="15"/>
      <c r="M196" s="16"/>
      <c r="N196" s="104"/>
      <c r="V196" s="127"/>
    </row>
    <row r="197" spans="1:22" ht="13.8" thickBot="1" x14ac:dyDescent="0.3">
      <c r="A197" s="506"/>
      <c r="B197" s="10"/>
      <c r="C197" s="10"/>
      <c r="D197" s="11"/>
      <c r="E197" s="12" t="s">
        <v>4</v>
      </c>
      <c r="F197" s="13"/>
      <c r="G197" s="599"/>
      <c r="H197" s="600"/>
      <c r="I197" s="601"/>
      <c r="J197" s="14" t="s">
        <v>0</v>
      </c>
      <c r="K197" s="15"/>
      <c r="L197" s="15"/>
      <c r="M197" s="16"/>
      <c r="N197" s="104"/>
      <c r="V197" s="127"/>
    </row>
    <row r="198" spans="1:22" ht="21.6" thickTop="1" thickBot="1" x14ac:dyDescent="0.3">
      <c r="A198" s="504">
        <f t="shared" ref="A198" si="42">A194+1</f>
        <v>46</v>
      </c>
      <c r="B198" s="76" t="s">
        <v>37</v>
      </c>
      <c r="C198" s="76" t="s">
        <v>39</v>
      </c>
      <c r="D198" s="76" t="s">
        <v>24</v>
      </c>
      <c r="E198" s="502" t="s">
        <v>41</v>
      </c>
      <c r="F198" s="502"/>
      <c r="G198" s="502" t="s">
        <v>32</v>
      </c>
      <c r="H198" s="510"/>
      <c r="I198" s="50"/>
      <c r="J198" s="47" t="s">
        <v>2</v>
      </c>
      <c r="K198" s="48"/>
      <c r="L198" s="48"/>
      <c r="M198" s="49"/>
      <c r="N198" s="104"/>
      <c r="V198" s="127"/>
    </row>
    <row r="199" spans="1:22" ht="13.8" thickBot="1" x14ac:dyDescent="0.3">
      <c r="A199" s="505"/>
      <c r="B199" s="9"/>
      <c r="C199" s="9"/>
      <c r="D199" s="122"/>
      <c r="E199" s="9"/>
      <c r="F199" s="9"/>
      <c r="G199" s="602"/>
      <c r="H199" s="603"/>
      <c r="I199" s="604"/>
      <c r="J199" s="45" t="s">
        <v>2</v>
      </c>
      <c r="K199" s="45"/>
      <c r="L199" s="45"/>
      <c r="M199" s="46"/>
      <c r="N199" s="104"/>
      <c r="V199" s="127">
        <f>G199</f>
        <v>0</v>
      </c>
    </row>
    <row r="200" spans="1:22" ht="21" thickBot="1" x14ac:dyDescent="0.3">
      <c r="A200" s="505"/>
      <c r="B200" s="77" t="s">
        <v>38</v>
      </c>
      <c r="C200" s="77" t="s">
        <v>40</v>
      </c>
      <c r="D200" s="77" t="s">
        <v>23</v>
      </c>
      <c r="E200" s="503" t="s">
        <v>42</v>
      </c>
      <c r="F200" s="503"/>
      <c r="G200" s="507"/>
      <c r="H200" s="508"/>
      <c r="I200" s="509"/>
      <c r="J200" s="14" t="s">
        <v>1</v>
      </c>
      <c r="K200" s="15"/>
      <c r="L200" s="15"/>
      <c r="M200" s="16"/>
      <c r="N200" s="104"/>
      <c r="V200" s="127"/>
    </row>
    <row r="201" spans="1:22" ht="13.8" thickBot="1" x14ac:dyDescent="0.3">
      <c r="A201" s="506"/>
      <c r="B201" s="10"/>
      <c r="C201" s="10"/>
      <c r="D201" s="11"/>
      <c r="E201" s="12" t="s">
        <v>4</v>
      </c>
      <c r="F201" s="13"/>
      <c r="G201" s="599"/>
      <c r="H201" s="600"/>
      <c r="I201" s="601"/>
      <c r="J201" s="14" t="s">
        <v>0</v>
      </c>
      <c r="K201" s="15"/>
      <c r="L201" s="15"/>
      <c r="M201" s="16"/>
      <c r="N201" s="104"/>
      <c r="V201" s="127"/>
    </row>
    <row r="202" spans="1:22" ht="21.6" thickTop="1" thickBot="1" x14ac:dyDescent="0.3">
      <c r="A202" s="504">
        <f t="shared" ref="A202" si="43">A198+1</f>
        <v>47</v>
      </c>
      <c r="B202" s="76" t="s">
        <v>37</v>
      </c>
      <c r="C202" s="76" t="s">
        <v>39</v>
      </c>
      <c r="D202" s="76" t="s">
        <v>24</v>
      </c>
      <c r="E202" s="502" t="s">
        <v>41</v>
      </c>
      <c r="F202" s="502"/>
      <c r="G202" s="502" t="s">
        <v>32</v>
      </c>
      <c r="H202" s="510"/>
      <c r="I202" s="50"/>
      <c r="J202" s="47" t="s">
        <v>2</v>
      </c>
      <c r="K202" s="48"/>
      <c r="L202" s="48"/>
      <c r="M202" s="49"/>
      <c r="N202" s="104"/>
      <c r="V202" s="127"/>
    </row>
    <row r="203" spans="1:22" ht="13.8" thickBot="1" x14ac:dyDescent="0.3">
      <c r="A203" s="505"/>
      <c r="B203" s="9"/>
      <c r="C203" s="9"/>
      <c r="D203" s="122"/>
      <c r="E203" s="9"/>
      <c r="F203" s="9"/>
      <c r="G203" s="602"/>
      <c r="H203" s="603"/>
      <c r="I203" s="604"/>
      <c r="J203" s="45" t="s">
        <v>2</v>
      </c>
      <c r="K203" s="45"/>
      <c r="L203" s="45"/>
      <c r="M203" s="46"/>
      <c r="N203" s="104"/>
      <c r="V203" s="127">
        <f>G203</f>
        <v>0</v>
      </c>
    </row>
    <row r="204" spans="1:22" ht="21" thickBot="1" x14ac:dyDescent="0.3">
      <c r="A204" s="505"/>
      <c r="B204" s="77" t="s">
        <v>38</v>
      </c>
      <c r="C204" s="77" t="s">
        <v>40</v>
      </c>
      <c r="D204" s="77" t="s">
        <v>23</v>
      </c>
      <c r="E204" s="503" t="s">
        <v>42</v>
      </c>
      <c r="F204" s="503"/>
      <c r="G204" s="507"/>
      <c r="H204" s="508"/>
      <c r="I204" s="509"/>
      <c r="J204" s="14" t="s">
        <v>1</v>
      </c>
      <c r="K204" s="15"/>
      <c r="L204" s="15"/>
      <c r="M204" s="16"/>
      <c r="N204" s="104"/>
      <c r="V204" s="127"/>
    </row>
    <row r="205" spans="1:22" ht="13.8" thickBot="1" x14ac:dyDescent="0.3">
      <c r="A205" s="506"/>
      <c r="B205" s="10"/>
      <c r="C205" s="10"/>
      <c r="D205" s="11"/>
      <c r="E205" s="12" t="s">
        <v>4</v>
      </c>
      <c r="F205" s="13"/>
      <c r="G205" s="599"/>
      <c r="H205" s="600"/>
      <c r="I205" s="601"/>
      <c r="J205" s="14" t="s">
        <v>0</v>
      </c>
      <c r="K205" s="15"/>
      <c r="L205" s="15"/>
      <c r="M205" s="16"/>
      <c r="N205" s="104"/>
      <c r="V205" s="127"/>
    </row>
    <row r="206" spans="1:22" ht="21.6" thickTop="1" thickBot="1" x14ac:dyDescent="0.3">
      <c r="A206" s="504">
        <f t="shared" ref="A206" si="44">A202+1</f>
        <v>48</v>
      </c>
      <c r="B206" s="76" t="s">
        <v>37</v>
      </c>
      <c r="C206" s="76" t="s">
        <v>39</v>
      </c>
      <c r="D206" s="76" t="s">
        <v>24</v>
      </c>
      <c r="E206" s="502" t="s">
        <v>41</v>
      </c>
      <c r="F206" s="502"/>
      <c r="G206" s="502" t="s">
        <v>32</v>
      </c>
      <c r="H206" s="510"/>
      <c r="I206" s="50"/>
      <c r="J206" s="47" t="s">
        <v>2</v>
      </c>
      <c r="K206" s="48"/>
      <c r="L206" s="48"/>
      <c r="M206" s="49"/>
      <c r="N206" s="104"/>
      <c r="V206" s="127"/>
    </row>
    <row r="207" spans="1:22" ht="13.8" thickBot="1" x14ac:dyDescent="0.3">
      <c r="A207" s="505"/>
      <c r="B207" s="9"/>
      <c r="C207" s="9"/>
      <c r="D207" s="122"/>
      <c r="E207" s="9"/>
      <c r="F207" s="9"/>
      <c r="G207" s="602"/>
      <c r="H207" s="603"/>
      <c r="I207" s="604"/>
      <c r="J207" s="45" t="s">
        <v>2</v>
      </c>
      <c r="K207" s="45"/>
      <c r="L207" s="45"/>
      <c r="M207" s="46"/>
      <c r="N207" s="104"/>
      <c r="V207" s="127">
        <f>G207</f>
        <v>0</v>
      </c>
    </row>
    <row r="208" spans="1:22" ht="21" thickBot="1" x14ac:dyDescent="0.3">
      <c r="A208" s="505"/>
      <c r="B208" s="77" t="s">
        <v>38</v>
      </c>
      <c r="C208" s="77" t="s">
        <v>40</v>
      </c>
      <c r="D208" s="77" t="s">
        <v>23</v>
      </c>
      <c r="E208" s="503" t="s">
        <v>42</v>
      </c>
      <c r="F208" s="503"/>
      <c r="G208" s="507"/>
      <c r="H208" s="508"/>
      <c r="I208" s="509"/>
      <c r="J208" s="14" t="s">
        <v>1</v>
      </c>
      <c r="K208" s="15"/>
      <c r="L208" s="15"/>
      <c r="M208" s="16"/>
      <c r="N208" s="104"/>
      <c r="V208" s="127"/>
    </row>
    <row r="209" spans="1:22" ht="13.8" thickBot="1" x14ac:dyDescent="0.3">
      <c r="A209" s="506"/>
      <c r="B209" s="10"/>
      <c r="C209" s="10"/>
      <c r="D209" s="11"/>
      <c r="E209" s="12" t="s">
        <v>4</v>
      </c>
      <c r="F209" s="13"/>
      <c r="G209" s="599"/>
      <c r="H209" s="600"/>
      <c r="I209" s="601"/>
      <c r="J209" s="14" t="s">
        <v>0</v>
      </c>
      <c r="K209" s="15"/>
      <c r="L209" s="15"/>
      <c r="M209" s="16"/>
      <c r="N209" s="104"/>
      <c r="V209" s="127"/>
    </row>
    <row r="210" spans="1:22" ht="21.6" thickTop="1" thickBot="1" x14ac:dyDescent="0.3">
      <c r="A210" s="504">
        <f t="shared" ref="A210" si="45">A206+1</f>
        <v>49</v>
      </c>
      <c r="B210" s="76" t="s">
        <v>37</v>
      </c>
      <c r="C210" s="76" t="s">
        <v>39</v>
      </c>
      <c r="D210" s="76" t="s">
        <v>24</v>
      </c>
      <c r="E210" s="502" t="s">
        <v>41</v>
      </c>
      <c r="F210" s="502"/>
      <c r="G210" s="502" t="s">
        <v>32</v>
      </c>
      <c r="H210" s="510"/>
      <c r="I210" s="50"/>
      <c r="J210" s="47" t="s">
        <v>2</v>
      </c>
      <c r="K210" s="48"/>
      <c r="L210" s="48"/>
      <c r="M210" s="49"/>
      <c r="N210" s="104"/>
      <c r="V210" s="127"/>
    </row>
    <row r="211" spans="1:22" ht="13.8" thickBot="1" x14ac:dyDescent="0.3">
      <c r="A211" s="505"/>
      <c r="B211" s="9"/>
      <c r="C211" s="9"/>
      <c r="D211" s="122"/>
      <c r="E211" s="9"/>
      <c r="F211" s="9"/>
      <c r="G211" s="602"/>
      <c r="H211" s="603"/>
      <c r="I211" s="604"/>
      <c r="J211" s="45" t="s">
        <v>2</v>
      </c>
      <c r="K211" s="45"/>
      <c r="L211" s="45"/>
      <c r="M211" s="46"/>
      <c r="N211" s="104"/>
      <c r="V211" s="127">
        <f>G211</f>
        <v>0</v>
      </c>
    </row>
    <row r="212" spans="1:22" ht="21" thickBot="1" x14ac:dyDescent="0.3">
      <c r="A212" s="505"/>
      <c r="B212" s="77" t="s">
        <v>38</v>
      </c>
      <c r="C212" s="77" t="s">
        <v>40</v>
      </c>
      <c r="D212" s="77" t="s">
        <v>23</v>
      </c>
      <c r="E212" s="503" t="s">
        <v>42</v>
      </c>
      <c r="F212" s="503"/>
      <c r="G212" s="507"/>
      <c r="H212" s="508"/>
      <c r="I212" s="509"/>
      <c r="J212" s="14" t="s">
        <v>1</v>
      </c>
      <c r="K212" s="15"/>
      <c r="L212" s="15"/>
      <c r="M212" s="16"/>
      <c r="N212" s="104"/>
      <c r="V212" s="127"/>
    </row>
    <row r="213" spans="1:22" ht="13.8" thickBot="1" x14ac:dyDescent="0.3">
      <c r="A213" s="506"/>
      <c r="B213" s="10"/>
      <c r="C213" s="10"/>
      <c r="D213" s="11"/>
      <c r="E213" s="12" t="s">
        <v>4</v>
      </c>
      <c r="F213" s="13"/>
      <c r="G213" s="599"/>
      <c r="H213" s="600"/>
      <c r="I213" s="601"/>
      <c r="J213" s="14" t="s">
        <v>0</v>
      </c>
      <c r="K213" s="15"/>
      <c r="L213" s="15"/>
      <c r="M213" s="16"/>
      <c r="N213" s="104"/>
      <c r="V213" s="127"/>
    </row>
    <row r="214" spans="1:22" ht="21.6" thickTop="1" thickBot="1" x14ac:dyDescent="0.3">
      <c r="A214" s="504">
        <f t="shared" ref="A214" si="46">A210+1</f>
        <v>50</v>
      </c>
      <c r="B214" s="76" t="s">
        <v>37</v>
      </c>
      <c r="C214" s="76" t="s">
        <v>39</v>
      </c>
      <c r="D214" s="76" t="s">
        <v>24</v>
      </c>
      <c r="E214" s="502" t="s">
        <v>41</v>
      </c>
      <c r="F214" s="502"/>
      <c r="G214" s="502" t="s">
        <v>32</v>
      </c>
      <c r="H214" s="510"/>
      <c r="I214" s="50"/>
      <c r="J214" s="47" t="s">
        <v>2</v>
      </c>
      <c r="K214" s="48"/>
      <c r="L214" s="48"/>
      <c r="M214" s="49"/>
      <c r="N214" s="104"/>
      <c r="V214" s="127"/>
    </row>
    <row r="215" spans="1:22" ht="13.8" thickBot="1" x14ac:dyDescent="0.3">
      <c r="A215" s="505"/>
      <c r="B215" s="9"/>
      <c r="C215" s="9"/>
      <c r="D215" s="122"/>
      <c r="E215" s="9"/>
      <c r="F215" s="9"/>
      <c r="G215" s="602"/>
      <c r="H215" s="603"/>
      <c r="I215" s="604"/>
      <c r="J215" s="45" t="s">
        <v>2</v>
      </c>
      <c r="K215" s="45"/>
      <c r="L215" s="45"/>
      <c r="M215" s="46"/>
      <c r="N215" s="104"/>
      <c r="V215" s="127">
        <f>G215</f>
        <v>0</v>
      </c>
    </row>
    <row r="216" spans="1:22" ht="21" thickBot="1" x14ac:dyDescent="0.3">
      <c r="A216" s="505"/>
      <c r="B216" s="77" t="s">
        <v>38</v>
      </c>
      <c r="C216" s="77" t="s">
        <v>40</v>
      </c>
      <c r="D216" s="77" t="s">
        <v>23</v>
      </c>
      <c r="E216" s="503" t="s">
        <v>42</v>
      </c>
      <c r="F216" s="503"/>
      <c r="G216" s="507"/>
      <c r="H216" s="508"/>
      <c r="I216" s="509"/>
      <c r="J216" s="14" t="s">
        <v>1</v>
      </c>
      <c r="K216" s="15"/>
      <c r="L216" s="15"/>
      <c r="M216" s="16"/>
      <c r="N216" s="104"/>
      <c r="V216" s="127"/>
    </row>
    <row r="217" spans="1:22" ht="13.8" thickBot="1" x14ac:dyDescent="0.3">
      <c r="A217" s="506"/>
      <c r="B217" s="10"/>
      <c r="C217" s="10"/>
      <c r="D217" s="11"/>
      <c r="E217" s="12" t="s">
        <v>4</v>
      </c>
      <c r="F217" s="13"/>
      <c r="G217" s="599"/>
      <c r="H217" s="600"/>
      <c r="I217" s="601"/>
      <c r="J217" s="14" t="s">
        <v>0</v>
      </c>
      <c r="K217" s="15"/>
      <c r="L217" s="15"/>
      <c r="M217" s="16"/>
      <c r="N217" s="104"/>
      <c r="V217" s="127"/>
    </row>
    <row r="218" spans="1:22" ht="21.6" thickTop="1" thickBot="1" x14ac:dyDescent="0.3">
      <c r="A218" s="504">
        <f t="shared" ref="A218" si="47">A214+1</f>
        <v>51</v>
      </c>
      <c r="B218" s="76" t="s">
        <v>37</v>
      </c>
      <c r="C218" s="76" t="s">
        <v>39</v>
      </c>
      <c r="D218" s="76" t="s">
        <v>24</v>
      </c>
      <c r="E218" s="502" t="s">
        <v>41</v>
      </c>
      <c r="F218" s="502"/>
      <c r="G218" s="502" t="s">
        <v>32</v>
      </c>
      <c r="H218" s="510"/>
      <c r="I218" s="50"/>
      <c r="J218" s="47" t="s">
        <v>2</v>
      </c>
      <c r="K218" s="48"/>
      <c r="L218" s="48"/>
      <c r="M218" s="49"/>
      <c r="N218" s="104"/>
      <c r="V218" s="127"/>
    </row>
    <row r="219" spans="1:22" ht="13.8" thickBot="1" x14ac:dyDescent="0.3">
      <c r="A219" s="505"/>
      <c r="B219" s="9"/>
      <c r="C219" s="9"/>
      <c r="D219" s="122"/>
      <c r="E219" s="9"/>
      <c r="F219" s="9"/>
      <c r="G219" s="602"/>
      <c r="H219" s="603"/>
      <c r="I219" s="604"/>
      <c r="J219" s="45" t="s">
        <v>2</v>
      </c>
      <c r="K219" s="45"/>
      <c r="L219" s="45"/>
      <c r="M219" s="46"/>
      <c r="N219" s="104"/>
      <c r="V219" s="127">
        <f>G219</f>
        <v>0</v>
      </c>
    </row>
    <row r="220" spans="1:22" ht="21" thickBot="1" x14ac:dyDescent="0.3">
      <c r="A220" s="505"/>
      <c r="B220" s="77" t="s">
        <v>38</v>
      </c>
      <c r="C220" s="77" t="s">
        <v>40</v>
      </c>
      <c r="D220" s="77" t="s">
        <v>23</v>
      </c>
      <c r="E220" s="503" t="s">
        <v>42</v>
      </c>
      <c r="F220" s="503"/>
      <c r="G220" s="507"/>
      <c r="H220" s="508"/>
      <c r="I220" s="509"/>
      <c r="J220" s="14" t="s">
        <v>1</v>
      </c>
      <c r="K220" s="15"/>
      <c r="L220" s="15"/>
      <c r="M220" s="16"/>
      <c r="N220" s="104"/>
      <c r="V220" s="127"/>
    </row>
    <row r="221" spans="1:22" ht="13.8" thickBot="1" x14ac:dyDescent="0.3">
      <c r="A221" s="506"/>
      <c r="B221" s="10"/>
      <c r="C221" s="10"/>
      <c r="D221" s="11"/>
      <c r="E221" s="12" t="s">
        <v>4</v>
      </c>
      <c r="F221" s="13"/>
      <c r="G221" s="599"/>
      <c r="H221" s="600"/>
      <c r="I221" s="601"/>
      <c r="J221" s="14" t="s">
        <v>0</v>
      </c>
      <c r="K221" s="15"/>
      <c r="L221" s="15"/>
      <c r="M221" s="16"/>
      <c r="N221" s="104"/>
      <c r="V221" s="127"/>
    </row>
    <row r="222" spans="1:22" ht="21.6" thickTop="1" thickBot="1" x14ac:dyDescent="0.3">
      <c r="A222" s="504">
        <f t="shared" ref="A222" si="48">A218+1</f>
        <v>52</v>
      </c>
      <c r="B222" s="76" t="s">
        <v>37</v>
      </c>
      <c r="C222" s="76" t="s">
        <v>39</v>
      </c>
      <c r="D222" s="76" t="s">
        <v>24</v>
      </c>
      <c r="E222" s="502" t="s">
        <v>41</v>
      </c>
      <c r="F222" s="502"/>
      <c r="G222" s="502" t="s">
        <v>32</v>
      </c>
      <c r="H222" s="510"/>
      <c r="I222" s="50"/>
      <c r="J222" s="47" t="s">
        <v>2</v>
      </c>
      <c r="K222" s="48"/>
      <c r="L222" s="48"/>
      <c r="M222" s="49"/>
      <c r="N222" s="104"/>
      <c r="V222" s="127"/>
    </row>
    <row r="223" spans="1:22" ht="13.8" thickBot="1" x14ac:dyDescent="0.3">
      <c r="A223" s="505"/>
      <c r="B223" s="9"/>
      <c r="C223" s="9"/>
      <c r="D223" s="122"/>
      <c r="E223" s="9"/>
      <c r="F223" s="9"/>
      <c r="G223" s="602"/>
      <c r="H223" s="603"/>
      <c r="I223" s="604"/>
      <c r="J223" s="45" t="s">
        <v>2</v>
      </c>
      <c r="K223" s="45"/>
      <c r="L223" s="45"/>
      <c r="M223" s="46"/>
      <c r="N223" s="104"/>
      <c r="V223" s="127">
        <f>G223</f>
        <v>0</v>
      </c>
    </row>
    <row r="224" spans="1:22" ht="21" thickBot="1" x14ac:dyDescent="0.3">
      <c r="A224" s="505"/>
      <c r="B224" s="77" t="s">
        <v>38</v>
      </c>
      <c r="C224" s="77" t="s">
        <v>40</v>
      </c>
      <c r="D224" s="77" t="s">
        <v>23</v>
      </c>
      <c r="E224" s="503" t="s">
        <v>42</v>
      </c>
      <c r="F224" s="503"/>
      <c r="G224" s="507"/>
      <c r="H224" s="508"/>
      <c r="I224" s="509"/>
      <c r="J224" s="14" t="s">
        <v>1</v>
      </c>
      <c r="K224" s="15"/>
      <c r="L224" s="15"/>
      <c r="M224" s="16"/>
      <c r="N224" s="104"/>
      <c r="V224" s="127"/>
    </row>
    <row r="225" spans="1:22" ht="13.8" thickBot="1" x14ac:dyDescent="0.3">
      <c r="A225" s="506"/>
      <c r="B225" s="10"/>
      <c r="C225" s="10"/>
      <c r="D225" s="11"/>
      <c r="E225" s="12" t="s">
        <v>4</v>
      </c>
      <c r="F225" s="13"/>
      <c r="G225" s="599"/>
      <c r="H225" s="600"/>
      <c r="I225" s="601"/>
      <c r="J225" s="14" t="s">
        <v>0</v>
      </c>
      <c r="K225" s="15"/>
      <c r="L225" s="15"/>
      <c r="M225" s="16"/>
      <c r="N225" s="104"/>
      <c r="V225" s="127"/>
    </row>
    <row r="226" spans="1:22" ht="21.6" thickTop="1" thickBot="1" x14ac:dyDescent="0.3">
      <c r="A226" s="504">
        <f t="shared" ref="A226" si="49">A222+1</f>
        <v>53</v>
      </c>
      <c r="B226" s="76" t="s">
        <v>37</v>
      </c>
      <c r="C226" s="76" t="s">
        <v>39</v>
      </c>
      <c r="D226" s="76" t="s">
        <v>24</v>
      </c>
      <c r="E226" s="502" t="s">
        <v>41</v>
      </c>
      <c r="F226" s="502"/>
      <c r="G226" s="502" t="s">
        <v>32</v>
      </c>
      <c r="H226" s="510"/>
      <c r="I226" s="50"/>
      <c r="J226" s="47" t="s">
        <v>2</v>
      </c>
      <c r="K226" s="48"/>
      <c r="L226" s="48"/>
      <c r="M226" s="49"/>
      <c r="N226" s="104"/>
      <c r="V226" s="127"/>
    </row>
    <row r="227" spans="1:22" ht="13.8" thickBot="1" x14ac:dyDescent="0.3">
      <c r="A227" s="505"/>
      <c r="B227" s="9"/>
      <c r="C227" s="9"/>
      <c r="D227" s="122"/>
      <c r="E227" s="9"/>
      <c r="F227" s="9"/>
      <c r="G227" s="602"/>
      <c r="H227" s="603"/>
      <c r="I227" s="604"/>
      <c r="J227" s="45" t="s">
        <v>2</v>
      </c>
      <c r="K227" s="45"/>
      <c r="L227" s="45"/>
      <c r="M227" s="46"/>
      <c r="N227" s="104"/>
      <c r="V227" s="127">
        <f>G227</f>
        <v>0</v>
      </c>
    </row>
    <row r="228" spans="1:22" ht="21" thickBot="1" x14ac:dyDescent="0.3">
      <c r="A228" s="505"/>
      <c r="B228" s="77" t="s">
        <v>38</v>
      </c>
      <c r="C228" s="77" t="s">
        <v>40</v>
      </c>
      <c r="D228" s="77" t="s">
        <v>23</v>
      </c>
      <c r="E228" s="503" t="s">
        <v>42</v>
      </c>
      <c r="F228" s="503"/>
      <c r="G228" s="507"/>
      <c r="H228" s="508"/>
      <c r="I228" s="509"/>
      <c r="J228" s="14" t="s">
        <v>1</v>
      </c>
      <c r="K228" s="15"/>
      <c r="L228" s="15"/>
      <c r="M228" s="16"/>
      <c r="N228" s="104"/>
      <c r="V228" s="127"/>
    </row>
    <row r="229" spans="1:22" ht="13.8" thickBot="1" x14ac:dyDescent="0.3">
      <c r="A229" s="506"/>
      <c r="B229" s="10"/>
      <c r="C229" s="10"/>
      <c r="D229" s="11"/>
      <c r="E229" s="12" t="s">
        <v>4</v>
      </c>
      <c r="F229" s="13"/>
      <c r="G229" s="599"/>
      <c r="H229" s="600"/>
      <c r="I229" s="601"/>
      <c r="J229" s="14" t="s">
        <v>0</v>
      </c>
      <c r="K229" s="15"/>
      <c r="L229" s="15"/>
      <c r="M229" s="16"/>
      <c r="N229" s="104"/>
      <c r="V229" s="127"/>
    </row>
    <row r="230" spans="1:22" ht="21.6" thickTop="1" thickBot="1" x14ac:dyDescent="0.3">
      <c r="A230" s="504">
        <f t="shared" ref="A230" si="50">A226+1</f>
        <v>54</v>
      </c>
      <c r="B230" s="76" t="s">
        <v>37</v>
      </c>
      <c r="C230" s="76" t="s">
        <v>39</v>
      </c>
      <c r="D230" s="76" t="s">
        <v>24</v>
      </c>
      <c r="E230" s="502" t="s">
        <v>41</v>
      </c>
      <c r="F230" s="502"/>
      <c r="G230" s="502" t="s">
        <v>32</v>
      </c>
      <c r="H230" s="510"/>
      <c r="I230" s="50"/>
      <c r="J230" s="47" t="s">
        <v>2</v>
      </c>
      <c r="K230" s="48"/>
      <c r="L230" s="48"/>
      <c r="M230" s="49"/>
      <c r="N230" s="104"/>
      <c r="V230" s="127"/>
    </row>
    <row r="231" spans="1:22" ht="13.8" thickBot="1" x14ac:dyDescent="0.3">
      <c r="A231" s="505"/>
      <c r="B231" s="9"/>
      <c r="C231" s="9"/>
      <c r="D231" s="122"/>
      <c r="E231" s="9"/>
      <c r="F231" s="9"/>
      <c r="G231" s="602"/>
      <c r="H231" s="603"/>
      <c r="I231" s="604"/>
      <c r="J231" s="45" t="s">
        <v>2</v>
      </c>
      <c r="K231" s="45"/>
      <c r="L231" s="45"/>
      <c r="M231" s="46"/>
      <c r="N231" s="104"/>
      <c r="V231" s="127">
        <f>G231</f>
        <v>0</v>
      </c>
    </row>
    <row r="232" spans="1:22" ht="21" thickBot="1" x14ac:dyDescent="0.3">
      <c r="A232" s="505"/>
      <c r="B232" s="77" t="s">
        <v>38</v>
      </c>
      <c r="C232" s="77" t="s">
        <v>40</v>
      </c>
      <c r="D232" s="77" t="s">
        <v>23</v>
      </c>
      <c r="E232" s="503" t="s">
        <v>42</v>
      </c>
      <c r="F232" s="503"/>
      <c r="G232" s="507"/>
      <c r="H232" s="508"/>
      <c r="I232" s="509"/>
      <c r="J232" s="14" t="s">
        <v>1</v>
      </c>
      <c r="K232" s="15"/>
      <c r="L232" s="15"/>
      <c r="M232" s="16"/>
      <c r="N232" s="104"/>
      <c r="V232" s="127"/>
    </row>
    <row r="233" spans="1:22" ht="13.8" thickBot="1" x14ac:dyDescent="0.3">
      <c r="A233" s="506"/>
      <c r="B233" s="10"/>
      <c r="C233" s="10"/>
      <c r="D233" s="11"/>
      <c r="E233" s="12" t="s">
        <v>4</v>
      </c>
      <c r="F233" s="13"/>
      <c r="G233" s="599"/>
      <c r="H233" s="600"/>
      <c r="I233" s="601"/>
      <c r="J233" s="14" t="s">
        <v>0</v>
      </c>
      <c r="K233" s="15"/>
      <c r="L233" s="15"/>
      <c r="M233" s="16"/>
      <c r="N233" s="104"/>
      <c r="V233" s="127"/>
    </row>
    <row r="234" spans="1:22" ht="21.6" thickTop="1" thickBot="1" x14ac:dyDescent="0.3">
      <c r="A234" s="504">
        <f t="shared" ref="A234" si="51">A230+1</f>
        <v>55</v>
      </c>
      <c r="B234" s="76" t="s">
        <v>37</v>
      </c>
      <c r="C234" s="76" t="s">
        <v>39</v>
      </c>
      <c r="D234" s="76" t="s">
        <v>24</v>
      </c>
      <c r="E234" s="502" t="s">
        <v>41</v>
      </c>
      <c r="F234" s="502"/>
      <c r="G234" s="502" t="s">
        <v>32</v>
      </c>
      <c r="H234" s="510"/>
      <c r="I234" s="50"/>
      <c r="J234" s="47" t="s">
        <v>2</v>
      </c>
      <c r="K234" s="48"/>
      <c r="L234" s="48"/>
      <c r="M234" s="49"/>
      <c r="N234" s="104"/>
      <c r="V234" s="127"/>
    </row>
    <row r="235" spans="1:22" ht="13.8" thickBot="1" x14ac:dyDescent="0.3">
      <c r="A235" s="505"/>
      <c r="B235" s="9"/>
      <c r="C235" s="9"/>
      <c r="D235" s="122"/>
      <c r="E235" s="9"/>
      <c r="F235" s="9"/>
      <c r="G235" s="602"/>
      <c r="H235" s="603"/>
      <c r="I235" s="604"/>
      <c r="J235" s="45" t="s">
        <v>2</v>
      </c>
      <c r="K235" s="45"/>
      <c r="L235" s="45"/>
      <c r="M235" s="46"/>
      <c r="N235" s="104"/>
      <c r="V235" s="127">
        <f>G235</f>
        <v>0</v>
      </c>
    </row>
    <row r="236" spans="1:22" ht="21" thickBot="1" x14ac:dyDescent="0.3">
      <c r="A236" s="505"/>
      <c r="B236" s="77" t="s">
        <v>38</v>
      </c>
      <c r="C236" s="77" t="s">
        <v>40</v>
      </c>
      <c r="D236" s="77" t="s">
        <v>23</v>
      </c>
      <c r="E236" s="503" t="s">
        <v>42</v>
      </c>
      <c r="F236" s="503"/>
      <c r="G236" s="507"/>
      <c r="H236" s="508"/>
      <c r="I236" s="509"/>
      <c r="J236" s="14" t="s">
        <v>1</v>
      </c>
      <c r="K236" s="15"/>
      <c r="L236" s="15"/>
      <c r="M236" s="16"/>
      <c r="N236" s="104"/>
      <c r="V236" s="127"/>
    </row>
    <row r="237" spans="1:22" ht="13.8" thickBot="1" x14ac:dyDescent="0.3">
      <c r="A237" s="506"/>
      <c r="B237" s="10"/>
      <c r="C237" s="10"/>
      <c r="D237" s="11"/>
      <c r="E237" s="12" t="s">
        <v>4</v>
      </c>
      <c r="F237" s="13"/>
      <c r="G237" s="599"/>
      <c r="H237" s="600"/>
      <c r="I237" s="601"/>
      <c r="J237" s="14" t="s">
        <v>0</v>
      </c>
      <c r="K237" s="15"/>
      <c r="L237" s="15"/>
      <c r="M237" s="16"/>
      <c r="N237" s="104"/>
      <c r="V237" s="127"/>
    </row>
    <row r="238" spans="1:22" ht="21.6" thickTop="1" thickBot="1" x14ac:dyDescent="0.3">
      <c r="A238" s="504">
        <f t="shared" ref="A238" si="52">A234+1</f>
        <v>56</v>
      </c>
      <c r="B238" s="76" t="s">
        <v>37</v>
      </c>
      <c r="C238" s="76" t="s">
        <v>39</v>
      </c>
      <c r="D238" s="76" t="s">
        <v>24</v>
      </c>
      <c r="E238" s="502" t="s">
        <v>41</v>
      </c>
      <c r="F238" s="502"/>
      <c r="G238" s="502" t="s">
        <v>32</v>
      </c>
      <c r="H238" s="510"/>
      <c r="I238" s="50"/>
      <c r="J238" s="47" t="s">
        <v>2</v>
      </c>
      <c r="K238" s="48"/>
      <c r="L238" s="48"/>
      <c r="M238" s="49"/>
      <c r="N238" s="104"/>
      <c r="V238" s="127"/>
    </row>
    <row r="239" spans="1:22" ht="13.8" thickBot="1" x14ac:dyDescent="0.3">
      <c r="A239" s="505"/>
      <c r="B239" s="9"/>
      <c r="C239" s="9"/>
      <c r="D239" s="122"/>
      <c r="E239" s="9"/>
      <c r="F239" s="9"/>
      <c r="G239" s="602"/>
      <c r="H239" s="603"/>
      <c r="I239" s="604"/>
      <c r="J239" s="45" t="s">
        <v>2</v>
      </c>
      <c r="K239" s="45"/>
      <c r="L239" s="45"/>
      <c r="M239" s="46"/>
      <c r="N239" s="104"/>
      <c r="V239" s="127">
        <f>G239</f>
        <v>0</v>
      </c>
    </row>
    <row r="240" spans="1:22" ht="21" thickBot="1" x14ac:dyDescent="0.3">
      <c r="A240" s="505"/>
      <c r="B240" s="77" t="s">
        <v>38</v>
      </c>
      <c r="C240" s="77" t="s">
        <v>40</v>
      </c>
      <c r="D240" s="77" t="s">
        <v>23</v>
      </c>
      <c r="E240" s="503" t="s">
        <v>42</v>
      </c>
      <c r="F240" s="503"/>
      <c r="G240" s="507"/>
      <c r="H240" s="508"/>
      <c r="I240" s="509"/>
      <c r="J240" s="14" t="s">
        <v>1</v>
      </c>
      <c r="K240" s="15"/>
      <c r="L240" s="15"/>
      <c r="M240" s="16"/>
      <c r="N240" s="104"/>
      <c r="V240" s="127"/>
    </row>
    <row r="241" spans="1:22" ht="13.8" thickBot="1" x14ac:dyDescent="0.3">
      <c r="A241" s="506"/>
      <c r="B241" s="10"/>
      <c r="C241" s="10"/>
      <c r="D241" s="11"/>
      <c r="E241" s="12" t="s">
        <v>4</v>
      </c>
      <c r="F241" s="13"/>
      <c r="G241" s="599"/>
      <c r="H241" s="600"/>
      <c r="I241" s="601"/>
      <c r="J241" s="14" t="s">
        <v>0</v>
      </c>
      <c r="K241" s="15"/>
      <c r="L241" s="15"/>
      <c r="M241" s="16"/>
      <c r="N241" s="104"/>
      <c r="V241" s="127"/>
    </row>
    <row r="242" spans="1:22" ht="21.6" thickTop="1" thickBot="1" x14ac:dyDescent="0.3">
      <c r="A242" s="504">
        <f t="shared" ref="A242" si="53">A238+1</f>
        <v>57</v>
      </c>
      <c r="B242" s="76" t="s">
        <v>37</v>
      </c>
      <c r="C242" s="76" t="s">
        <v>39</v>
      </c>
      <c r="D242" s="76" t="s">
        <v>24</v>
      </c>
      <c r="E242" s="502" t="s">
        <v>41</v>
      </c>
      <c r="F242" s="502"/>
      <c r="G242" s="502" t="s">
        <v>32</v>
      </c>
      <c r="H242" s="510"/>
      <c r="I242" s="50"/>
      <c r="J242" s="47" t="s">
        <v>2</v>
      </c>
      <c r="K242" s="48"/>
      <c r="L242" s="48"/>
      <c r="M242" s="49"/>
      <c r="N242" s="104"/>
      <c r="V242" s="127"/>
    </row>
    <row r="243" spans="1:22" ht="13.8" thickBot="1" x14ac:dyDescent="0.3">
      <c r="A243" s="505"/>
      <c r="B243" s="9"/>
      <c r="C243" s="9"/>
      <c r="D243" s="122"/>
      <c r="E243" s="9"/>
      <c r="F243" s="9"/>
      <c r="G243" s="602"/>
      <c r="H243" s="603"/>
      <c r="I243" s="604"/>
      <c r="J243" s="45" t="s">
        <v>2</v>
      </c>
      <c r="K243" s="45"/>
      <c r="L243" s="45"/>
      <c r="M243" s="46"/>
      <c r="N243" s="104"/>
      <c r="V243" s="127">
        <f>G243</f>
        <v>0</v>
      </c>
    </row>
    <row r="244" spans="1:22" ht="21" thickBot="1" x14ac:dyDescent="0.3">
      <c r="A244" s="505"/>
      <c r="B244" s="77" t="s">
        <v>38</v>
      </c>
      <c r="C244" s="77" t="s">
        <v>40</v>
      </c>
      <c r="D244" s="77" t="s">
        <v>23</v>
      </c>
      <c r="E244" s="503" t="s">
        <v>42</v>
      </c>
      <c r="F244" s="503"/>
      <c r="G244" s="507"/>
      <c r="H244" s="508"/>
      <c r="I244" s="509"/>
      <c r="J244" s="14" t="s">
        <v>1</v>
      </c>
      <c r="K244" s="15"/>
      <c r="L244" s="15"/>
      <c r="M244" s="16"/>
      <c r="N244" s="104"/>
      <c r="V244" s="127"/>
    </row>
    <row r="245" spans="1:22" ht="13.8" thickBot="1" x14ac:dyDescent="0.3">
      <c r="A245" s="506"/>
      <c r="B245" s="10"/>
      <c r="C245" s="10"/>
      <c r="D245" s="11"/>
      <c r="E245" s="12" t="s">
        <v>4</v>
      </c>
      <c r="F245" s="13"/>
      <c r="G245" s="599"/>
      <c r="H245" s="600"/>
      <c r="I245" s="601"/>
      <c r="J245" s="14" t="s">
        <v>0</v>
      </c>
      <c r="K245" s="15"/>
      <c r="L245" s="15"/>
      <c r="M245" s="16"/>
      <c r="N245" s="104"/>
      <c r="V245" s="127"/>
    </row>
    <row r="246" spans="1:22" ht="21.6" thickTop="1" thickBot="1" x14ac:dyDescent="0.3">
      <c r="A246" s="504">
        <f t="shared" ref="A246" si="54">A242+1</f>
        <v>58</v>
      </c>
      <c r="B246" s="76" t="s">
        <v>37</v>
      </c>
      <c r="C246" s="76" t="s">
        <v>39</v>
      </c>
      <c r="D246" s="76" t="s">
        <v>24</v>
      </c>
      <c r="E246" s="502" t="s">
        <v>41</v>
      </c>
      <c r="F246" s="502"/>
      <c r="G246" s="502" t="s">
        <v>32</v>
      </c>
      <c r="H246" s="510"/>
      <c r="I246" s="50"/>
      <c r="J246" s="47" t="s">
        <v>2</v>
      </c>
      <c r="K246" s="48"/>
      <c r="L246" s="48"/>
      <c r="M246" s="49"/>
      <c r="N246" s="104"/>
      <c r="V246" s="127"/>
    </row>
    <row r="247" spans="1:22" ht="13.8" thickBot="1" x14ac:dyDescent="0.3">
      <c r="A247" s="505"/>
      <c r="B247" s="9"/>
      <c r="C247" s="9"/>
      <c r="D247" s="122"/>
      <c r="E247" s="9"/>
      <c r="F247" s="9"/>
      <c r="G247" s="602"/>
      <c r="H247" s="603"/>
      <c r="I247" s="604"/>
      <c r="J247" s="45" t="s">
        <v>2</v>
      </c>
      <c r="K247" s="45"/>
      <c r="L247" s="45"/>
      <c r="M247" s="46"/>
      <c r="N247" s="104"/>
      <c r="V247" s="127">
        <f>G247</f>
        <v>0</v>
      </c>
    </row>
    <row r="248" spans="1:22" ht="21" thickBot="1" x14ac:dyDescent="0.3">
      <c r="A248" s="505"/>
      <c r="B248" s="77" t="s">
        <v>38</v>
      </c>
      <c r="C248" s="77" t="s">
        <v>40</v>
      </c>
      <c r="D248" s="77" t="s">
        <v>23</v>
      </c>
      <c r="E248" s="503" t="s">
        <v>42</v>
      </c>
      <c r="F248" s="503"/>
      <c r="G248" s="507"/>
      <c r="H248" s="508"/>
      <c r="I248" s="509"/>
      <c r="J248" s="14" t="s">
        <v>1</v>
      </c>
      <c r="K248" s="15"/>
      <c r="L248" s="15"/>
      <c r="M248" s="16"/>
      <c r="N248" s="104"/>
      <c r="V248" s="127"/>
    </row>
    <row r="249" spans="1:22" ht="13.8" thickBot="1" x14ac:dyDescent="0.3">
      <c r="A249" s="506"/>
      <c r="B249" s="10"/>
      <c r="C249" s="10"/>
      <c r="D249" s="11"/>
      <c r="E249" s="12" t="s">
        <v>4</v>
      </c>
      <c r="F249" s="13"/>
      <c r="G249" s="599"/>
      <c r="H249" s="600"/>
      <c r="I249" s="601"/>
      <c r="J249" s="14" t="s">
        <v>0</v>
      </c>
      <c r="K249" s="15"/>
      <c r="L249" s="15"/>
      <c r="M249" s="16"/>
      <c r="N249" s="104"/>
      <c r="V249" s="127"/>
    </row>
    <row r="250" spans="1:22" ht="21.6" thickTop="1" thickBot="1" x14ac:dyDescent="0.3">
      <c r="A250" s="504">
        <f t="shared" ref="A250" si="55">A246+1</f>
        <v>59</v>
      </c>
      <c r="B250" s="76" t="s">
        <v>37</v>
      </c>
      <c r="C250" s="76" t="s">
        <v>39</v>
      </c>
      <c r="D250" s="76" t="s">
        <v>24</v>
      </c>
      <c r="E250" s="502" t="s">
        <v>41</v>
      </c>
      <c r="F250" s="502"/>
      <c r="G250" s="502" t="s">
        <v>32</v>
      </c>
      <c r="H250" s="510"/>
      <c r="I250" s="50"/>
      <c r="J250" s="47" t="s">
        <v>2</v>
      </c>
      <c r="K250" s="48"/>
      <c r="L250" s="48"/>
      <c r="M250" s="49"/>
      <c r="N250" s="104"/>
      <c r="V250" s="127"/>
    </row>
    <row r="251" spans="1:22" ht="13.8" thickBot="1" x14ac:dyDescent="0.3">
      <c r="A251" s="505"/>
      <c r="B251" s="9"/>
      <c r="C251" s="9"/>
      <c r="D251" s="122"/>
      <c r="E251" s="9"/>
      <c r="F251" s="9"/>
      <c r="G251" s="602"/>
      <c r="H251" s="603"/>
      <c r="I251" s="604"/>
      <c r="J251" s="45" t="s">
        <v>2</v>
      </c>
      <c r="K251" s="45"/>
      <c r="L251" s="45"/>
      <c r="M251" s="46"/>
      <c r="N251" s="104"/>
      <c r="V251" s="127">
        <f>G251</f>
        <v>0</v>
      </c>
    </row>
    <row r="252" spans="1:22" ht="21" thickBot="1" x14ac:dyDescent="0.3">
      <c r="A252" s="505"/>
      <c r="B252" s="77" t="s">
        <v>38</v>
      </c>
      <c r="C252" s="77" t="s">
        <v>40</v>
      </c>
      <c r="D252" s="77" t="s">
        <v>23</v>
      </c>
      <c r="E252" s="503" t="s">
        <v>42</v>
      </c>
      <c r="F252" s="503"/>
      <c r="G252" s="507"/>
      <c r="H252" s="508"/>
      <c r="I252" s="509"/>
      <c r="J252" s="14" t="s">
        <v>1</v>
      </c>
      <c r="K252" s="15"/>
      <c r="L252" s="15"/>
      <c r="M252" s="16"/>
      <c r="N252" s="104"/>
      <c r="V252" s="127"/>
    </row>
    <row r="253" spans="1:22" ht="13.8" thickBot="1" x14ac:dyDescent="0.3">
      <c r="A253" s="506"/>
      <c r="B253" s="10"/>
      <c r="C253" s="10"/>
      <c r="D253" s="11"/>
      <c r="E253" s="12" t="s">
        <v>4</v>
      </c>
      <c r="F253" s="13"/>
      <c r="G253" s="599"/>
      <c r="H253" s="600"/>
      <c r="I253" s="601"/>
      <c r="J253" s="14" t="s">
        <v>0</v>
      </c>
      <c r="K253" s="15"/>
      <c r="L253" s="15"/>
      <c r="M253" s="16"/>
      <c r="N253" s="104"/>
      <c r="V253" s="127"/>
    </row>
    <row r="254" spans="1:22" ht="21.6" thickTop="1" thickBot="1" x14ac:dyDescent="0.3">
      <c r="A254" s="504">
        <f t="shared" ref="A254" si="56">A250+1</f>
        <v>60</v>
      </c>
      <c r="B254" s="76" t="s">
        <v>37</v>
      </c>
      <c r="C254" s="76" t="s">
        <v>39</v>
      </c>
      <c r="D254" s="76" t="s">
        <v>24</v>
      </c>
      <c r="E254" s="502" t="s">
        <v>41</v>
      </c>
      <c r="F254" s="502"/>
      <c r="G254" s="502" t="s">
        <v>32</v>
      </c>
      <c r="H254" s="510"/>
      <c r="I254" s="50"/>
      <c r="J254" s="47" t="s">
        <v>2</v>
      </c>
      <c r="K254" s="48"/>
      <c r="L254" s="48"/>
      <c r="M254" s="49"/>
      <c r="N254" s="104"/>
      <c r="V254" s="127"/>
    </row>
    <row r="255" spans="1:22" ht="13.8" thickBot="1" x14ac:dyDescent="0.3">
      <c r="A255" s="505"/>
      <c r="B255" s="9"/>
      <c r="C255" s="9"/>
      <c r="D255" s="122"/>
      <c r="E255" s="9"/>
      <c r="F255" s="9"/>
      <c r="G255" s="602"/>
      <c r="H255" s="603"/>
      <c r="I255" s="604"/>
      <c r="J255" s="45" t="s">
        <v>2</v>
      </c>
      <c r="K255" s="45"/>
      <c r="L255" s="45"/>
      <c r="M255" s="46"/>
      <c r="N255" s="104"/>
      <c r="V255" s="127">
        <f>G255</f>
        <v>0</v>
      </c>
    </row>
    <row r="256" spans="1:22" ht="21" thickBot="1" x14ac:dyDescent="0.3">
      <c r="A256" s="505"/>
      <c r="B256" s="77" t="s">
        <v>38</v>
      </c>
      <c r="C256" s="77" t="s">
        <v>40</v>
      </c>
      <c r="D256" s="77" t="s">
        <v>23</v>
      </c>
      <c r="E256" s="503" t="s">
        <v>42</v>
      </c>
      <c r="F256" s="503"/>
      <c r="G256" s="507"/>
      <c r="H256" s="508"/>
      <c r="I256" s="509"/>
      <c r="J256" s="14" t="s">
        <v>1</v>
      </c>
      <c r="K256" s="15"/>
      <c r="L256" s="15"/>
      <c r="M256" s="16"/>
      <c r="N256" s="104"/>
      <c r="V256" s="127"/>
    </row>
    <row r="257" spans="1:22" ht="13.8" thickBot="1" x14ac:dyDescent="0.3">
      <c r="A257" s="506"/>
      <c r="B257" s="10"/>
      <c r="C257" s="10"/>
      <c r="D257" s="11"/>
      <c r="E257" s="12" t="s">
        <v>4</v>
      </c>
      <c r="F257" s="13"/>
      <c r="G257" s="599"/>
      <c r="H257" s="600"/>
      <c r="I257" s="601"/>
      <c r="J257" s="14" t="s">
        <v>0</v>
      </c>
      <c r="K257" s="15"/>
      <c r="L257" s="15"/>
      <c r="M257" s="16"/>
      <c r="N257" s="104"/>
      <c r="V257" s="127"/>
    </row>
    <row r="258" spans="1:22" ht="21.6" thickTop="1" thickBot="1" x14ac:dyDescent="0.3">
      <c r="A258" s="504">
        <f t="shared" ref="A258" si="57">A254+1</f>
        <v>61</v>
      </c>
      <c r="B258" s="76" t="s">
        <v>37</v>
      </c>
      <c r="C258" s="76" t="s">
        <v>39</v>
      </c>
      <c r="D258" s="76" t="s">
        <v>24</v>
      </c>
      <c r="E258" s="502" t="s">
        <v>41</v>
      </c>
      <c r="F258" s="502"/>
      <c r="G258" s="502" t="s">
        <v>32</v>
      </c>
      <c r="H258" s="510"/>
      <c r="I258" s="50"/>
      <c r="J258" s="47" t="s">
        <v>2</v>
      </c>
      <c r="K258" s="48"/>
      <c r="L258" s="48"/>
      <c r="M258" s="49"/>
      <c r="N258" s="104"/>
      <c r="V258" s="127"/>
    </row>
    <row r="259" spans="1:22" ht="13.8" thickBot="1" x14ac:dyDescent="0.3">
      <c r="A259" s="505"/>
      <c r="B259" s="9"/>
      <c r="C259" s="9"/>
      <c r="D259" s="122"/>
      <c r="E259" s="9"/>
      <c r="F259" s="9"/>
      <c r="G259" s="602"/>
      <c r="H259" s="603"/>
      <c r="I259" s="604"/>
      <c r="J259" s="45" t="s">
        <v>2</v>
      </c>
      <c r="K259" s="45"/>
      <c r="L259" s="45"/>
      <c r="M259" s="46"/>
      <c r="N259" s="104"/>
      <c r="V259" s="127">
        <f>G259</f>
        <v>0</v>
      </c>
    </row>
    <row r="260" spans="1:22" ht="21" thickBot="1" x14ac:dyDescent="0.3">
      <c r="A260" s="505"/>
      <c r="B260" s="77" t="s">
        <v>38</v>
      </c>
      <c r="C260" s="77" t="s">
        <v>40</v>
      </c>
      <c r="D260" s="77" t="s">
        <v>23</v>
      </c>
      <c r="E260" s="503" t="s">
        <v>42</v>
      </c>
      <c r="F260" s="503"/>
      <c r="G260" s="507"/>
      <c r="H260" s="508"/>
      <c r="I260" s="509"/>
      <c r="J260" s="14" t="s">
        <v>1</v>
      </c>
      <c r="K260" s="15"/>
      <c r="L260" s="15"/>
      <c r="M260" s="16"/>
      <c r="N260" s="104"/>
      <c r="V260" s="127"/>
    </row>
    <row r="261" spans="1:22" ht="13.8" thickBot="1" x14ac:dyDescent="0.3">
      <c r="A261" s="506"/>
      <c r="B261" s="10"/>
      <c r="C261" s="10"/>
      <c r="D261" s="11"/>
      <c r="E261" s="12" t="s">
        <v>4</v>
      </c>
      <c r="F261" s="13"/>
      <c r="G261" s="599"/>
      <c r="H261" s="600"/>
      <c r="I261" s="601"/>
      <c r="J261" s="14" t="s">
        <v>0</v>
      </c>
      <c r="K261" s="15"/>
      <c r="L261" s="15"/>
      <c r="M261" s="16"/>
      <c r="N261" s="104"/>
      <c r="V261" s="127"/>
    </row>
    <row r="262" spans="1:22" ht="21.6" thickTop="1" thickBot="1" x14ac:dyDescent="0.3">
      <c r="A262" s="504">
        <f t="shared" ref="A262" si="58">A258+1</f>
        <v>62</v>
      </c>
      <c r="B262" s="76" t="s">
        <v>37</v>
      </c>
      <c r="C262" s="76" t="s">
        <v>39</v>
      </c>
      <c r="D262" s="76" t="s">
        <v>24</v>
      </c>
      <c r="E262" s="502" t="s">
        <v>41</v>
      </c>
      <c r="F262" s="502"/>
      <c r="G262" s="502" t="s">
        <v>32</v>
      </c>
      <c r="H262" s="510"/>
      <c r="I262" s="50"/>
      <c r="J262" s="47" t="s">
        <v>2</v>
      </c>
      <c r="K262" s="48"/>
      <c r="L262" s="48"/>
      <c r="M262" s="49"/>
      <c r="N262" s="104"/>
      <c r="V262" s="127"/>
    </row>
    <row r="263" spans="1:22" ht="13.8" thickBot="1" x14ac:dyDescent="0.3">
      <c r="A263" s="505"/>
      <c r="B263" s="9"/>
      <c r="C263" s="9"/>
      <c r="D263" s="122"/>
      <c r="E263" s="9"/>
      <c r="F263" s="9"/>
      <c r="G263" s="602"/>
      <c r="H263" s="603"/>
      <c r="I263" s="604"/>
      <c r="J263" s="45" t="s">
        <v>2</v>
      </c>
      <c r="K263" s="45"/>
      <c r="L263" s="45"/>
      <c r="M263" s="46"/>
      <c r="N263" s="104"/>
      <c r="V263" s="127">
        <f>G263</f>
        <v>0</v>
      </c>
    </row>
    <row r="264" spans="1:22" ht="21" thickBot="1" x14ac:dyDescent="0.3">
      <c r="A264" s="505"/>
      <c r="B264" s="77" t="s">
        <v>38</v>
      </c>
      <c r="C264" s="77" t="s">
        <v>40</v>
      </c>
      <c r="D264" s="77" t="s">
        <v>23</v>
      </c>
      <c r="E264" s="503" t="s">
        <v>42</v>
      </c>
      <c r="F264" s="503"/>
      <c r="G264" s="507"/>
      <c r="H264" s="508"/>
      <c r="I264" s="509"/>
      <c r="J264" s="14" t="s">
        <v>1</v>
      </c>
      <c r="K264" s="15"/>
      <c r="L264" s="15"/>
      <c r="M264" s="16"/>
      <c r="N264" s="104"/>
      <c r="V264" s="127"/>
    </row>
    <row r="265" spans="1:22" ht="13.8" thickBot="1" x14ac:dyDescent="0.3">
      <c r="A265" s="506"/>
      <c r="B265" s="10"/>
      <c r="C265" s="10"/>
      <c r="D265" s="11"/>
      <c r="E265" s="12" t="s">
        <v>4</v>
      </c>
      <c r="F265" s="13"/>
      <c r="G265" s="599"/>
      <c r="H265" s="600"/>
      <c r="I265" s="601"/>
      <c r="J265" s="14" t="s">
        <v>0</v>
      </c>
      <c r="K265" s="15"/>
      <c r="L265" s="15"/>
      <c r="M265" s="16"/>
      <c r="N265" s="104"/>
      <c r="V265" s="127"/>
    </row>
    <row r="266" spans="1:22" ht="21.6" thickTop="1" thickBot="1" x14ac:dyDescent="0.3">
      <c r="A266" s="504">
        <f t="shared" ref="A266" si="59">A262+1</f>
        <v>63</v>
      </c>
      <c r="B266" s="76" t="s">
        <v>37</v>
      </c>
      <c r="C266" s="76" t="s">
        <v>39</v>
      </c>
      <c r="D266" s="76" t="s">
        <v>24</v>
      </c>
      <c r="E266" s="502" t="s">
        <v>41</v>
      </c>
      <c r="F266" s="502"/>
      <c r="G266" s="502" t="s">
        <v>32</v>
      </c>
      <c r="H266" s="510"/>
      <c r="I266" s="50"/>
      <c r="J266" s="47" t="s">
        <v>2</v>
      </c>
      <c r="K266" s="48"/>
      <c r="L266" s="48"/>
      <c r="M266" s="49"/>
      <c r="N266" s="104"/>
      <c r="V266" s="127"/>
    </row>
    <row r="267" spans="1:22" ht="13.8" thickBot="1" x14ac:dyDescent="0.3">
      <c r="A267" s="505"/>
      <c r="B267" s="9"/>
      <c r="C267" s="9"/>
      <c r="D267" s="122"/>
      <c r="E267" s="9"/>
      <c r="F267" s="9"/>
      <c r="G267" s="602"/>
      <c r="H267" s="603"/>
      <c r="I267" s="604"/>
      <c r="J267" s="45" t="s">
        <v>2</v>
      </c>
      <c r="K267" s="45"/>
      <c r="L267" s="45"/>
      <c r="M267" s="46"/>
      <c r="N267" s="104"/>
      <c r="V267" s="127">
        <f>G267</f>
        <v>0</v>
      </c>
    </row>
    <row r="268" spans="1:22" ht="21" thickBot="1" x14ac:dyDescent="0.3">
      <c r="A268" s="505"/>
      <c r="B268" s="77" t="s">
        <v>38</v>
      </c>
      <c r="C268" s="77" t="s">
        <v>40</v>
      </c>
      <c r="D268" s="77" t="s">
        <v>23</v>
      </c>
      <c r="E268" s="503" t="s">
        <v>42</v>
      </c>
      <c r="F268" s="503"/>
      <c r="G268" s="507"/>
      <c r="H268" s="508"/>
      <c r="I268" s="509"/>
      <c r="J268" s="14" t="s">
        <v>1</v>
      </c>
      <c r="K268" s="15"/>
      <c r="L268" s="15"/>
      <c r="M268" s="16"/>
      <c r="N268" s="104"/>
      <c r="V268" s="127"/>
    </row>
    <row r="269" spans="1:22" ht="13.8" thickBot="1" x14ac:dyDescent="0.3">
      <c r="A269" s="506"/>
      <c r="B269" s="10"/>
      <c r="C269" s="10"/>
      <c r="D269" s="11"/>
      <c r="E269" s="12" t="s">
        <v>4</v>
      </c>
      <c r="F269" s="13"/>
      <c r="G269" s="599"/>
      <c r="H269" s="600"/>
      <c r="I269" s="601"/>
      <c r="J269" s="14" t="s">
        <v>0</v>
      </c>
      <c r="K269" s="15"/>
      <c r="L269" s="15"/>
      <c r="M269" s="16"/>
      <c r="N269" s="104"/>
      <c r="V269" s="127"/>
    </row>
    <row r="270" spans="1:22" ht="21.6" thickTop="1" thickBot="1" x14ac:dyDescent="0.3">
      <c r="A270" s="504">
        <f t="shared" ref="A270" si="60">A266+1</f>
        <v>64</v>
      </c>
      <c r="B270" s="76" t="s">
        <v>37</v>
      </c>
      <c r="C270" s="76" t="s">
        <v>39</v>
      </c>
      <c r="D270" s="76" t="s">
        <v>24</v>
      </c>
      <c r="E270" s="502" t="s">
        <v>41</v>
      </c>
      <c r="F270" s="502"/>
      <c r="G270" s="502" t="s">
        <v>32</v>
      </c>
      <c r="H270" s="510"/>
      <c r="I270" s="50"/>
      <c r="J270" s="47" t="s">
        <v>2</v>
      </c>
      <c r="K270" s="48"/>
      <c r="L270" s="48"/>
      <c r="M270" s="49"/>
      <c r="N270" s="104"/>
      <c r="V270" s="127"/>
    </row>
    <row r="271" spans="1:22" ht="13.8" thickBot="1" x14ac:dyDescent="0.3">
      <c r="A271" s="505"/>
      <c r="B271" s="9"/>
      <c r="C271" s="9"/>
      <c r="D271" s="122"/>
      <c r="E271" s="9"/>
      <c r="F271" s="9"/>
      <c r="G271" s="602"/>
      <c r="H271" s="603"/>
      <c r="I271" s="604"/>
      <c r="J271" s="45" t="s">
        <v>2</v>
      </c>
      <c r="K271" s="45"/>
      <c r="L271" s="45"/>
      <c r="M271" s="46"/>
      <c r="N271" s="104"/>
      <c r="V271" s="127">
        <f>G271</f>
        <v>0</v>
      </c>
    </row>
    <row r="272" spans="1:22" ht="21" thickBot="1" x14ac:dyDescent="0.3">
      <c r="A272" s="505"/>
      <c r="B272" s="77" t="s">
        <v>38</v>
      </c>
      <c r="C272" s="77" t="s">
        <v>40</v>
      </c>
      <c r="D272" s="77" t="s">
        <v>23</v>
      </c>
      <c r="E272" s="503" t="s">
        <v>42</v>
      </c>
      <c r="F272" s="503"/>
      <c r="G272" s="507"/>
      <c r="H272" s="508"/>
      <c r="I272" s="509"/>
      <c r="J272" s="14" t="s">
        <v>1</v>
      </c>
      <c r="K272" s="15"/>
      <c r="L272" s="15"/>
      <c r="M272" s="16"/>
      <c r="N272" s="104"/>
      <c r="V272" s="127"/>
    </row>
    <row r="273" spans="1:22" ht="13.8" thickBot="1" x14ac:dyDescent="0.3">
      <c r="A273" s="506"/>
      <c r="B273" s="10"/>
      <c r="C273" s="10"/>
      <c r="D273" s="11"/>
      <c r="E273" s="12" t="s">
        <v>4</v>
      </c>
      <c r="F273" s="13"/>
      <c r="G273" s="599"/>
      <c r="H273" s="600"/>
      <c r="I273" s="601"/>
      <c r="J273" s="14" t="s">
        <v>0</v>
      </c>
      <c r="K273" s="15"/>
      <c r="L273" s="15"/>
      <c r="M273" s="16"/>
      <c r="N273" s="104"/>
      <c r="V273" s="127"/>
    </row>
    <row r="274" spans="1:22" ht="21.6" thickTop="1" thickBot="1" x14ac:dyDescent="0.3">
      <c r="A274" s="504">
        <f t="shared" ref="A274" si="61">A270+1</f>
        <v>65</v>
      </c>
      <c r="B274" s="76" t="s">
        <v>37</v>
      </c>
      <c r="C274" s="76" t="s">
        <v>39</v>
      </c>
      <c r="D274" s="76" t="s">
        <v>24</v>
      </c>
      <c r="E274" s="502" t="s">
        <v>41</v>
      </c>
      <c r="F274" s="502"/>
      <c r="G274" s="502" t="s">
        <v>32</v>
      </c>
      <c r="H274" s="510"/>
      <c r="I274" s="50"/>
      <c r="J274" s="47" t="s">
        <v>2</v>
      </c>
      <c r="K274" s="48"/>
      <c r="L274" s="48"/>
      <c r="M274" s="49"/>
      <c r="N274" s="104"/>
      <c r="V274" s="127"/>
    </row>
    <row r="275" spans="1:22" ht="13.8" thickBot="1" x14ac:dyDescent="0.3">
      <c r="A275" s="505"/>
      <c r="B275" s="9"/>
      <c r="C275" s="9"/>
      <c r="D275" s="122"/>
      <c r="E275" s="9"/>
      <c r="F275" s="9"/>
      <c r="G275" s="602"/>
      <c r="H275" s="603"/>
      <c r="I275" s="604"/>
      <c r="J275" s="45" t="s">
        <v>2</v>
      </c>
      <c r="K275" s="45"/>
      <c r="L275" s="45"/>
      <c r="M275" s="46"/>
      <c r="N275" s="104"/>
      <c r="V275" s="127">
        <f>G275</f>
        <v>0</v>
      </c>
    </row>
    <row r="276" spans="1:22" ht="21" thickBot="1" x14ac:dyDescent="0.3">
      <c r="A276" s="505"/>
      <c r="B276" s="77" t="s">
        <v>38</v>
      </c>
      <c r="C276" s="77" t="s">
        <v>40</v>
      </c>
      <c r="D276" s="77" t="s">
        <v>23</v>
      </c>
      <c r="E276" s="503" t="s">
        <v>42</v>
      </c>
      <c r="F276" s="503"/>
      <c r="G276" s="507"/>
      <c r="H276" s="508"/>
      <c r="I276" s="509"/>
      <c r="J276" s="14" t="s">
        <v>1</v>
      </c>
      <c r="K276" s="15"/>
      <c r="L276" s="15"/>
      <c r="M276" s="16"/>
      <c r="N276" s="104"/>
      <c r="V276" s="127"/>
    </row>
    <row r="277" spans="1:22" ht="13.8" thickBot="1" x14ac:dyDescent="0.3">
      <c r="A277" s="506"/>
      <c r="B277" s="10"/>
      <c r="C277" s="10"/>
      <c r="D277" s="11"/>
      <c r="E277" s="12" t="s">
        <v>4</v>
      </c>
      <c r="F277" s="13"/>
      <c r="G277" s="599"/>
      <c r="H277" s="600"/>
      <c r="I277" s="601"/>
      <c r="J277" s="14" t="s">
        <v>0</v>
      </c>
      <c r="K277" s="15"/>
      <c r="L277" s="15"/>
      <c r="M277" s="16"/>
      <c r="N277" s="104"/>
      <c r="V277" s="127"/>
    </row>
    <row r="278" spans="1:22" ht="21.6" thickTop="1" thickBot="1" x14ac:dyDescent="0.3">
      <c r="A278" s="504">
        <f t="shared" ref="A278" si="62">A274+1</f>
        <v>66</v>
      </c>
      <c r="B278" s="76" t="s">
        <v>37</v>
      </c>
      <c r="C278" s="76" t="s">
        <v>39</v>
      </c>
      <c r="D278" s="76" t="s">
        <v>24</v>
      </c>
      <c r="E278" s="502" t="s">
        <v>41</v>
      </c>
      <c r="F278" s="502"/>
      <c r="G278" s="502" t="s">
        <v>32</v>
      </c>
      <c r="H278" s="510"/>
      <c r="I278" s="50"/>
      <c r="J278" s="47" t="s">
        <v>2</v>
      </c>
      <c r="K278" s="48"/>
      <c r="L278" s="48"/>
      <c r="M278" s="49"/>
      <c r="N278" s="104"/>
      <c r="V278" s="127"/>
    </row>
    <row r="279" spans="1:22" ht="13.8" thickBot="1" x14ac:dyDescent="0.3">
      <c r="A279" s="505"/>
      <c r="B279" s="9"/>
      <c r="C279" s="9"/>
      <c r="D279" s="122"/>
      <c r="E279" s="9"/>
      <c r="F279" s="9"/>
      <c r="G279" s="602"/>
      <c r="H279" s="603"/>
      <c r="I279" s="604"/>
      <c r="J279" s="45" t="s">
        <v>2</v>
      </c>
      <c r="K279" s="45"/>
      <c r="L279" s="45"/>
      <c r="M279" s="46"/>
      <c r="N279" s="104"/>
      <c r="V279" s="127">
        <f>G279</f>
        <v>0</v>
      </c>
    </row>
    <row r="280" spans="1:22" ht="21" thickBot="1" x14ac:dyDescent="0.3">
      <c r="A280" s="505"/>
      <c r="B280" s="77" t="s">
        <v>38</v>
      </c>
      <c r="C280" s="77" t="s">
        <v>40</v>
      </c>
      <c r="D280" s="77" t="s">
        <v>23</v>
      </c>
      <c r="E280" s="503" t="s">
        <v>42</v>
      </c>
      <c r="F280" s="503"/>
      <c r="G280" s="507"/>
      <c r="H280" s="508"/>
      <c r="I280" s="509"/>
      <c r="J280" s="14" t="s">
        <v>1</v>
      </c>
      <c r="K280" s="15"/>
      <c r="L280" s="15"/>
      <c r="M280" s="16"/>
      <c r="N280" s="104"/>
      <c r="V280" s="127"/>
    </row>
    <row r="281" spans="1:22" ht="13.8" thickBot="1" x14ac:dyDescent="0.3">
      <c r="A281" s="506"/>
      <c r="B281" s="10"/>
      <c r="C281" s="10"/>
      <c r="D281" s="11"/>
      <c r="E281" s="12" t="s">
        <v>4</v>
      </c>
      <c r="F281" s="13"/>
      <c r="G281" s="599"/>
      <c r="H281" s="600"/>
      <c r="I281" s="601"/>
      <c r="J281" s="14" t="s">
        <v>0</v>
      </c>
      <c r="K281" s="15"/>
      <c r="L281" s="15"/>
      <c r="M281" s="16"/>
      <c r="N281" s="104"/>
      <c r="V281" s="127"/>
    </row>
    <row r="282" spans="1:22" ht="21.6" thickTop="1" thickBot="1" x14ac:dyDescent="0.3">
      <c r="A282" s="504">
        <f t="shared" ref="A282" si="63">A278+1</f>
        <v>67</v>
      </c>
      <c r="B282" s="76" t="s">
        <v>37</v>
      </c>
      <c r="C282" s="76" t="s">
        <v>39</v>
      </c>
      <c r="D282" s="76" t="s">
        <v>24</v>
      </c>
      <c r="E282" s="502" t="s">
        <v>41</v>
      </c>
      <c r="F282" s="502"/>
      <c r="G282" s="502" t="s">
        <v>32</v>
      </c>
      <c r="H282" s="510"/>
      <c r="I282" s="50"/>
      <c r="J282" s="47" t="s">
        <v>2</v>
      </c>
      <c r="K282" s="48"/>
      <c r="L282" s="48"/>
      <c r="M282" s="49"/>
      <c r="N282" s="104"/>
      <c r="V282" s="127"/>
    </row>
    <row r="283" spans="1:22" ht="13.8" thickBot="1" x14ac:dyDescent="0.3">
      <c r="A283" s="505"/>
      <c r="B283" s="9"/>
      <c r="C283" s="9"/>
      <c r="D283" s="122"/>
      <c r="E283" s="9"/>
      <c r="F283" s="9"/>
      <c r="G283" s="602"/>
      <c r="H283" s="603"/>
      <c r="I283" s="604"/>
      <c r="J283" s="45" t="s">
        <v>2</v>
      </c>
      <c r="K283" s="45"/>
      <c r="L283" s="45"/>
      <c r="M283" s="46"/>
      <c r="N283" s="104"/>
      <c r="V283" s="127">
        <f>G283</f>
        <v>0</v>
      </c>
    </row>
    <row r="284" spans="1:22" ht="21" thickBot="1" x14ac:dyDescent="0.3">
      <c r="A284" s="505"/>
      <c r="B284" s="77" t="s">
        <v>38</v>
      </c>
      <c r="C284" s="77" t="s">
        <v>40</v>
      </c>
      <c r="D284" s="77" t="s">
        <v>23</v>
      </c>
      <c r="E284" s="503" t="s">
        <v>42</v>
      </c>
      <c r="F284" s="503"/>
      <c r="G284" s="507"/>
      <c r="H284" s="508"/>
      <c r="I284" s="509"/>
      <c r="J284" s="14" t="s">
        <v>1</v>
      </c>
      <c r="K284" s="15"/>
      <c r="L284" s="15"/>
      <c r="M284" s="16"/>
      <c r="N284" s="104"/>
      <c r="V284" s="127"/>
    </row>
    <row r="285" spans="1:22" ht="13.8" thickBot="1" x14ac:dyDescent="0.3">
      <c r="A285" s="506"/>
      <c r="B285" s="10"/>
      <c r="C285" s="10"/>
      <c r="D285" s="11"/>
      <c r="E285" s="12" t="s">
        <v>4</v>
      </c>
      <c r="F285" s="13"/>
      <c r="G285" s="599"/>
      <c r="H285" s="600"/>
      <c r="I285" s="601"/>
      <c r="J285" s="14" t="s">
        <v>0</v>
      </c>
      <c r="K285" s="15"/>
      <c r="L285" s="15"/>
      <c r="M285" s="16"/>
      <c r="N285" s="104"/>
      <c r="V285" s="127"/>
    </row>
    <row r="286" spans="1:22" ht="21.6" thickTop="1" thickBot="1" x14ac:dyDescent="0.3">
      <c r="A286" s="504">
        <f t="shared" ref="A286" si="64">A282+1</f>
        <v>68</v>
      </c>
      <c r="B286" s="76" t="s">
        <v>37</v>
      </c>
      <c r="C286" s="76" t="s">
        <v>39</v>
      </c>
      <c r="D286" s="76" t="s">
        <v>24</v>
      </c>
      <c r="E286" s="502" t="s">
        <v>41</v>
      </c>
      <c r="F286" s="502"/>
      <c r="G286" s="502" t="s">
        <v>32</v>
      </c>
      <c r="H286" s="510"/>
      <c r="I286" s="50"/>
      <c r="J286" s="47" t="s">
        <v>2</v>
      </c>
      <c r="K286" s="48"/>
      <c r="L286" s="48"/>
      <c r="M286" s="49"/>
      <c r="N286" s="104"/>
      <c r="V286" s="127"/>
    </row>
    <row r="287" spans="1:22" ht="13.8" thickBot="1" x14ac:dyDescent="0.3">
      <c r="A287" s="505"/>
      <c r="B287" s="9"/>
      <c r="C287" s="9"/>
      <c r="D287" s="122"/>
      <c r="E287" s="9"/>
      <c r="F287" s="9"/>
      <c r="G287" s="602"/>
      <c r="H287" s="603"/>
      <c r="I287" s="604"/>
      <c r="J287" s="45" t="s">
        <v>2</v>
      </c>
      <c r="K287" s="45"/>
      <c r="L287" s="45"/>
      <c r="M287" s="46"/>
      <c r="N287" s="104"/>
      <c r="V287" s="127">
        <f>G287</f>
        <v>0</v>
      </c>
    </row>
    <row r="288" spans="1:22" ht="21" thickBot="1" x14ac:dyDescent="0.3">
      <c r="A288" s="505"/>
      <c r="B288" s="77" t="s">
        <v>38</v>
      </c>
      <c r="C288" s="77" t="s">
        <v>40</v>
      </c>
      <c r="D288" s="77" t="s">
        <v>23</v>
      </c>
      <c r="E288" s="503" t="s">
        <v>42</v>
      </c>
      <c r="F288" s="503"/>
      <c r="G288" s="507"/>
      <c r="H288" s="508"/>
      <c r="I288" s="509"/>
      <c r="J288" s="14" t="s">
        <v>1</v>
      </c>
      <c r="K288" s="15"/>
      <c r="L288" s="15"/>
      <c r="M288" s="16"/>
      <c r="N288" s="104"/>
      <c r="V288" s="127"/>
    </row>
    <row r="289" spans="1:22" ht="13.8" thickBot="1" x14ac:dyDescent="0.3">
      <c r="A289" s="506"/>
      <c r="B289" s="10"/>
      <c r="C289" s="10"/>
      <c r="D289" s="11"/>
      <c r="E289" s="12" t="s">
        <v>4</v>
      </c>
      <c r="F289" s="13"/>
      <c r="G289" s="599"/>
      <c r="H289" s="600"/>
      <c r="I289" s="601"/>
      <c r="J289" s="14" t="s">
        <v>0</v>
      </c>
      <c r="K289" s="15"/>
      <c r="L289" s="15"/>
      <c r="M289" s="16"/>
      <c r="N289" s="104"/>
      <c r="V289" s="127"/>
    </row>
    <row r="290" spans="1:22" ht="21.6" thickTop="1" thickBot="1" x14ac:dyDescent="0.3">
      <c r="A290" s="504">
        <f t="shared" ref="A290" si="65">A286+1</f>
        <v>69</v>
      </c>
      <c r="B290" s="76" t="s">
        <v>37</v>
      </c>
      <c r="C290" s="76" t="s">
        <v>39</v>
      </c>
      <c r="D290" s="76" t="s">
        <v>24</v>
      </c>
      <c r="E290" s="502" t="s">
        <v>41</v>
      </c>
      <c r="F290" s="502"/>
      <c r="G290" s="502" t="s">
        <v>32</v>
      </c>
      <c r="H290" s="510"/>
      <c r="I290" s="50"/>
      <c r="J290" s="47" t="s">
        <v>2</v>
      </c>
      <c r="K290" s="48"/>
      <c r="L290" s="48"/>
      <c r="M290" s="49"/>
      <c r="N290" s="104"/>
      <c r="V290" s="127"/>
    </row>
    <row r="291" spans="1:22" ht="13.8" thickBot="1" x14ac:dyDescent="0.3">
      <c r="A291" s="505"/>
      <c r="B291" s="9"/>
      <c r="C291" s="9"/>
      <c r="D291" s="122"/>
      <c r="E291" s="9"/>
      <c r="F291" s="9"/>
      <c r="G291" s="602"/>
      <c r="H291" s="603"/>
      <c r="I291" s="604"/>
      <c r="J291" s="45" t="s">
        <v>2</v>
      </c>
      <c r="K291" s="45"/>
      <c r="L291" s="45"/>
      <c r="M291" s="46"/>
      <c r="N291" s="104"/>
      <c r="V291" s="127">
        <f>G291</f>
        <v>0</v>
      </c>
    </row>
    <row r="292" spans="1:22" ht="21" thickBot="1" x14ac:dyDescent="0.3">
      <c r="A292" s="505"/>
      <c r="B292" s="77" t="s">
        <v>38</v>
      </c>
      <c r="C292" s="77" t="s">
        <v>40</v>
      </c>
      <c r="D292" s="77" t="s">
        <v>23</v>
      </c>
      <c r="E292" s="503" t="s">
        <v>42</v>
      </c>
      <c r="F292" s="503"/>
      <c r="G292" s="507"/>
      <c r="H292" s="508"/>
      <c r="I292" s="509"/>
      <c r="J292" s="14" t="s">
        <v>1</v>
      </c>
      <c r="K292" s="15"/>
      <c r="L292" s="15"/>
      <c r="M292" s="16"/>
      <c r="N292" s="104"/>
      <c r="V292" s="127"/>
    </row>
    <row r="293" spans="1:22" ht="13.8" thickBot="1" x14ac:dyDescent="0.3">
      <c r="A293" s="506"/>
      <c r="B293" s="10"/>
      <c r="C293" s="10"/>
      <c r="D293" s="11"/>
      <c r="E293" s="12" t="s">
        <v>4</v>
      </c>
      <c r="F293" s="13"/>
      <c r="G293" s="599"/>
      <c r="H293" s="600"/>
      <c r="I293" s="601"/>
      <c r="J293" s="14" t="s">
        <v>0</v>
      </c>
      <c r="K293" s="15"/>
      <c r="L293" s="15"/>
      <c r="M293" s="16"/>
      <c r="N293" s="104"/>
      <c r="V293" s="127"/>
    </row>
    <row r="294" spans="1:22" ht="21.6" thickTop="1" thickBot="1" x14ac:dyDescent="0.3">
      <c r="A294" s="504">
        <f t="shared" ref="A294" si="66">A290+1</f>
        <v>70</v>
      </c>
      <c r="B294" s="76" t="s">
        <v>37</v>
      </c>
      <c r="C294" s="76" t="s">
        <v>39</v>
      </c>
      <c r="D294" s="76" t="s">
        <v>24</v>
      </c>
      <c r="E294" s="502" t="s">
        <v>41</v>
      </c>
      <c r="F294" s="502"/>
      <c r="G294" s="502" t="s">
        <v>32</v>
      </c>
      <c r="H294" s="510"/>
      <c r="I294" s="50"/>
      <c r="J294" s="47" t="s">
        <v>2</v>
      </c>
      <c r="K294" s="48"/>
      <c r="L294" s="48"/>
      <c r="M294" s="49"/>
      <c r="N294" s="104"/>
      <c r="V294" s="127"/>
    </row>
    <row r="295" spans="1:22" ht="13.8" thickBot="1" x14ac:dyDescent="0.3">
      <c r="A295" s="505"/>
      <c r="B295" s="9"/>
      <c r="C295" s="9"/>
      <c r="D295" s="122"/>
      <c r="E295" s="9"/>
      <c r="F295" s="9"/>
      <c r="G295" s="602"/>
      <c r="H295" s="603"/>
      <c r="I295" s="604"/>
      <c r="J295" s="45" t="s">
        <v>2</v>
      </c>
      <c r="K295" s="45"/>
      <c r="L295" s="45"/>
      <c r="M295" s="46"/>
      <c r="N295" s="104"/>
      <c r="V295" s="127">
        <f>G295</f>
        <v>0</v>
      </c>
    </row>
    <row r="296" spans="1:22" ht="21" thickBot="1" x14ac:dyDescent="0.3">
      <c r="A296" s="505"/>
      <c r="B296" s="77" t="s">
        <v>38</v>
      </c>
      <c r="C296" s="77" t="s">
        <v>40</v>
      </c>
      <c r="D296" s="77" t="s">
        <v>23</v>
      </c>
      <c r="E296" s="503" t="s">
        <v>42</v>
      </c>
      <c r="F296" s="503"/>
      <c r="G296" s="507"/>
      <c r="H296" s="508"/>
      <c r="I296" s="509"/>
      <c r="J296" s="14" t="s">
        <v>1</v>
      </c>
      <c r="K296" s="15"/>
      <c r="L296" s="15"/>
      <c r="M296" s="16"/>
      <c r="N296" s="104"/>
      <c r="V296" s="127"/>
    </row>
    <row r="297" spans="1:22" ht="13.8" thickBot="1" x14ac:dyDescent="0.3">
      <c r="A297" s="506"/>
      <c r="B297" s="10"/>
      <c r="C297" s="10"/>
      <c r="D297" s="11"/>
      <c r="E297" s="12" t="s">
        <v>4</v>
      </c>
      <c r="F297" s="13"/>
      <c r="G297" s="599"/>
      <c r="H297" s="600"/>
      <c r="I297" s="601"/>
      <c r="J297" s="14" t="s">
        <v>0</v>
      </c>
      <c r="K297" s="15"/>
      <c r="L297" s="15"/>
      <c r="M297" s="16"/>
      <c r="N297" s="104"/>
      <c r="V297" s="127"/>
    </row>
    <row r="298" spans="1:22" ht="21.6" thickTop="1" thickBot="1" x14ac:dyDescent="0.3">
      <c r="A298" s="504">
        <f t="shared" ref="A298" si="67">A294+1</f>
        <v>71</v>
      </c>
      <c r="B298" s="76" t="s">
        <v>37</v>
      </c>
      <c r="C298" s="76" t="s">
        <v>39</v>
      </c>
      <c r="D298" s="76" t="s">
        <v>24</v>
      </c>
      <c r="E298" s="502" t="s">
        <v>41</v>
      </c>
      <c r="F298" s="502"/>
      <c r="G298" s="502" t="s">
        <v>32</v>
      </c>
      <c r="H298" s="510"/>
      <c r="I298" s="50"/>
      <c r="J298" s="47" t="s">
        <v>2</v>
      </c>
      <c r="K298" s="48"/>
      <c r="L298" s="48"/>
      <c r="M298" s="49"/>
      <c r="N298" s="104"/>
      <c r="V298" s="127"/>
    </row>
    <row r="299" spans="1:22" ht="13.8" thickBot="1" x14ac:dyDescent="0.3">
      <c r="A299" s="505"/>
      <c r="B299" s="9"/>
      <c r="C299" s="9"/>
      <c r="D299" s="122"/>
      <c r="E299" s="9"/>
      <c r="F299" s="9"/>
      <c r="G299" s="602"/>
      <c r="H299" s="603"/>
      <c r="I299" s="604"/>
      <c r="J299" s="45" t="s">
        <v>2</v>
      </c>
      <c r="K299" s="45"/>
      <c r="L299" s="45"/>
      <c r="M299" s="46"/>
      <c r="N299" s="104"/>
      <c r="V299" s="127">
        <f>G299</f>
        <v>0</v>
      </c>
    </row>
    <row r="300" spans="1:22" ht="21" thickBot="1" x14ac:dyDescent="0.3">
      <c r="A300" s="505"/>
      <c r="B300" s="77" t="s">
        <v>38</v>
      </c>
      <c r="C300" s="77" t="s">
        <v>40</v>
      </c>
      <c r="D300" s="77" t="s">
        <v>23</v>
      </c>
      <c r="E300" s="503" t="s">
        <v>42</v>
      </c>
      <c r="F300" s="503"/>
      <c r="G300" s="507"/>
      <c r="H300" s="508"/>
      <c r="I300" s="509"/>
      <c r="J300" s="14" t="s">
        <v>1</v>
      </c>
      <c r="K300" s="15"/>
      <c r="L300" s="15"/>
      <c r="M300" s="16"/>
      <c r="N300" s="104"/>
      <c r="V300" s="127"/>
    </row>
    <row r="301" spans="1:22" ht="13.8" thickBot="1" x14ac:dyDescent="0.3">
      <c r="A301" s="506"/>
      <c r="B301" s="10"/>
      <c r="C301" s="10"/>
      <c r="D301" s="11"/>
      <c r="E301" s="12" t="s">
        <v>4</v>
      </c>
      <c r="F301" s="13"/>
      <c r="G301" s="599"/>
      <c r="H301" s="600"/>
      <c r="I301" s="601"/>
      <c r="J301" s="14" t="s">
        <v>0</v>
      </c>
      <c r="K301" s="15"/>
      <c r="L301" s="15"/>
      <c r="M301" s="16"/>
      <c r="N301" s="104"/>
      <c r="V301" s="127"/>
    </row>
    <row r="302" spans="1:22" ht="21.6" thickTop="1" thickBot="1" x14ac:dyDescent="0.3">
      <c r="A302" s="504">
        <f t="shared" ref="A302" si="68">A298+1</f>
        <v>72</v>
      </c>
      <c r="B302" s="76" t="s">
        <v>37</v>
      </c>
      <c r="C302" s="76" t="s">
        <v>39</v>
      </c>
      <c r="D302" s="76" t="s">
        <v>24</v>
      </c>
      <c r="E302" s="502" t="s">
        <v>41</v>
      </c>
      <c r="F302" s="502"/>
      <c r="G302" s="502" t="s">
        <v>32</v>
      </c>
      <c r="H302" s="510"/>
      <c r="I302" s="50"/>
      <c r="J302" s="47" t="s">
        <v>2</v>
      </c>
      <c r="K302" s="48"/>
      <c r="L302" s="48"/>
      <c r="M302" s="49"/>
      <c r="N302" s="104"/>
      <c r="V302" s="127"/>
    </row>
    <row r="303" spans="1:22" ht="13.8" thickBot="1" x14ac:dyDescent="0.3">
      <c r="A303" s="505"/>
      <c r="B303" s="9"/>
      <c r="C303" s="9"/>
      <c r="D303" s="122"/>
      <c r="E303" s="9"/>
      <c r="F303" s="9"/>
      <c r="G303" s="602"/>
      <c r="H303" s="603"/>
      <c r="I303" s="604"/>
      <c r="J303" s="45" t="s">
        <v>2</v>
      </c>
      <c r="K303" s="45"/>
      <c r="L303" s="45"/>
      <c r="M303" s="46"/>
      <c r="N303" s="104"/>
      <c r="V303" s="127">
        <f>G303</f>
        <v>0</v>
      </c>
    </row>
    <row r="304" spans="1:22" ht="21" thickBot="1" x14ac:dyDescent="0.3">
      <c r="A304" s="505"/>
      <c r="B304" s="77" t="s">
        <v>38</v>
      </c>
      <c r="C304" s="77" t="s">
        <v>40</v>
      </c>
      <c r="D304" s="77" t="s">
        <v>23</v>
      </c>
      <c r="E304" s="503" t="s">
        <v>42</v>
      </c>
      <c r="F304" s="503"/>
      <c r="G304" s="507"/>
      <c r="H304" s="508"/>
      <c r="I304" s="509"/>
      <c r="J304" s="14" t="s">
        <v>1</v>
      </c>
      <c r="K304" s="15"/>
      <c r="L304" s="15"/>
      <c r="M304" s="16"/>
      <c r="N304" s="104"/>
      <c r="V304" s="127"/>
    </row>
    <row r="305" spans="1:22" ht="13.8" thickBot="1" x14ac:dyDescent="0.3">
      <c r="A305" s="506"/>
      <c r="B305" s="10"/>
      <c r="C305" s="10"/>
      <c r="D305" s="11"/>
      <c r="E305" s="12" t="s">
        <v>4</v>
      </c>
      <c r="F305" s="13"/>
      <c r="G305" s="599"/>
      <c r="H305" s="600"/>
      <c r="I305" s="601"/>
      <c r="J305" s="14" t="s">
        <v>0</v>
      </c>
      <c r="K305" s="15"/>
      <c r="L305" s="15"/>
      <c r="M305" s="16"/>
      <c r="N305" s="104"/>
      <c r="V305" s="127"/>
    </row>
    <row r="306" spans="1:22" ht="21.6" thickTop="1" thickBot="1" x14ac:dyDescent="0.3">
      <c r="A306" s="504">
        <f t="shared" ref="A306" si="69">A302+1</f>
        <v>73</v>
      </c>
      <c r="B306" s="76" t="s">
        <v>37</v>
      </c>
      <c r="C306" s="76" t="s">
        <v>39</v>
      </c>
      <c r="D306" s="76" t="s">
        <v>24</v>
      </c>
      <c r="E306" s="502" t="s">
        <v>41</v>
      </c>
      <c r="F306" s="502"/>
      <c r="G306" s="502" t="s">
        <v>32</v>
      </c>
      <c r="H306" s="510"/>
      <c r="I306" s="50"/>
      <c r="J306" s="47" t="s">
        <v>2</v>
      </c>
      <c r="K306" s="48"/>
      <c r="L306" s="48"/>
      <c r="M306" s="49"/>
      <c r="N306" s="104"/>
      <c r="V306" s="127"/>
    </row>
    <row r="307" spans="1:22" ht="13.8" thickBot="1" x14ac:dyDescent="0.3">
      <c r="A307" s="505"/>
      <c r="B307" s="9"/>
      <c r="C307" s="9"/>
      <c r="D307" s="122"/>
      <c r="E307" s="9"/>
      <c r="F307" s="9"/>
      <c r="G307" s="602"/>
      <c r="H307" s="603"/>
      <c r="I307" s="604"/>
      <c r="J307" s="45" t="s">
        <v>2</v>
      </c>
      <c r="K307" s="45"/>
      <c r="L307" s="45"/>
      <c r="M307" s="46"/>
      <c r="N307" s="104"/>
      <c r="V307" s="127">
        <f>G307</f>
        <v>0</v>
      </c>
    </row>
    <row r="308" spans="1:22" ht="21" thickBot="1" x14ac:dyDescent="0.3">
      <c r="A308" s="505"/>
      <c r="B308" s="77" t="s">
        <v>38</v>
      </c>
      <c r="C308" s="77" t="s">
        <v>40</v>
      </c>
      <c r="D308" s="77" t="s">
        <v>23</v>
      </c>
      <c r="E308" s="503" t="s">
        <v>42</v>
      </c>
      <c r="F308" s="503"/>
      <c r="G308" s="507"/>
      <c r="H308" s="508"/>
      <c r="I308" s="509"/>
      <c r="J308" s="14" t="s">
        <v>1</v>
      </c>
      <c r="K308" s="15"/>
      <c r="L308" s="15"/>
      <c r="M308" s="16"/>
      <c r="N308" s="104"/>
      <c r="V308" s="127"/>
    </row>
    <row r="309" spans="1:22" ht="13.8" thickBot="1" x14ac:dyDescent="0.3">
      <c r="A309" s="506"/>
      <c r="B309" s="10"/>
      <c r="C309" s="10"/>
      <c r="D309" s="11"/>
      <c r="E309" s="12" t="s">
        <v>4</v>
      </c>
      <c r="F309" s="13"/>
      <c r="G309" s="599"/>
      <c r="H309" s="600"/>
      <c r="I309" s="601"/>
      <c r="J309" s="14" t="s">
        <v>0</v>
      </c>
      <c r="K309" s="15"/>
      <c r="L309" s="15"/>
      <c r="M309" s="16"/>
      <c r="N309" s="104"/>
      <c r="V309" s="127"/>
    </row>
    <row r="310" spans="1:22" ht="21.6" thickTop="1" thickBot="1" x14ac:dyDescent="0.3">
      <c r="A310" s="504">
        <f t="shared" ref="A310" si="70">A306+1</f>
        <v>74</v>
      </c>
      <c r="B310" s="76" t="s">
        <v>37</v>
      </c>
      <c r="C310" s="76" t="s">
        <v>39</v>
      </c>
      <c r="D310" s="76" t="s">
        <v>24</v>
      </c>
      <c r="E310" s="502" t="s">
        <v>41</v>
      </c>
      <c r="F310" s="502"/>
      <c r="G310" s="502" t="s">
        <v>32</v>
      </c>
      <c r="H310" s="510"/>
      <c r="I310" s="50"/>
      <c r="J310" s="47" t="s">
        <v>2</v>
      </c>
      <c r="K310" s="48"/>
      <c r="L310" s="48"/>
      <c r="M310" s="49"/>
      <c r="N310" s="104"/>
      <c r="V310" s="127"/>
    </row>
    <row r="311" spans="1:22" ht="13.8" thickBot="1" x14ac:dyDescent="0.3">
      <c r="A311" s="505"/>
      <c r="B311" s="9"/>
      <c r="C311" s="9"/>
      <c r="D311" s="122"/>
      <c r="E311" s="9"/>
      <c r="F311" s="9"/>
      <c r="G311" s="602"/>
      <c r="H311" s="603"/>
      <c r="I311" s="604"/>
      <c r="J311" s="45" t="s">
        <v>2</v>
      </c>
      <c r="K311" s="45"/>
      <c r="L311" s="45"/>
      <c r="M311" s="46"/>
      <c r="N311" s="104"/>
      <c r="V311" s="127">
        <f>G311</f>
        <v>0</v>
      </c>
    </row>
    <row r="312" spans="1:22" ht="21" thickBot="1" x14ac:dyDescent="0.3">
      <c r="A312" s="505"/>
      <c r="B312" s="77" t="s">
        <v>38</v>
      </c>
      <c r="C312" s="77" t="s">
        <v>40</v>
      </c>
      <c r="D312" s="77" t="s">
        <v>23</v>
      </c>
      <c r="E312" s="503" t="s">
        <v>42</v>
      </c>
      <c r="F312" s="503"/>
      <c r="G312" s="507"/>
      <c r="H312" s="508"/>
      <c r="I312" s="509"/>
      <c r="J312" s="14" t="s">
        <v>1</v>
      </c>
      <c r="K312" s="15"/>
      <c r="L312" s="15"/>
      <c r="M312" s="16"/>
      <c r="N312" s="104"/>
      <c r="V312" s="127"/>
    </row>
    <row r="313" spans="1:22" ht="13.8" thickBot="1" x14ac:dyDescent="0.3">
      <c r="A313" s="506"/>
      <c r="B313" s="10"/>
      <c r="C313" s="10"/>
      <c r="D313" s="11"/>
      <c r="E313" s="12" t="s">
        <v>4</v>
      </c>
      <c r="F313" s="13"/>
      <c r="G313" s="599"/>
      <c r="H313" s="600"/>
      <c r="I313" s="601"/>
      <c r="J313" s="14" t="s">
        <v>0</v>
      </c>
      <c r="K313" s="15"/>
      <c r="L313" s="15"/>
      <c r="M313" s="16"/>
      <c r="N313" s="104"/>
      <c r="V313" s="127"/>
    </row>
    <row r="314" spans="1:22" ht="21.6" thickTop="1" thickBot="1" x14ac:dyDescent="0.3">
      <c r="A314" s="504">
        <f t="shared" ref="A314" si="71">A310+1</f>
        <v>75</v>
      </c>
      <c r="B314" s="76" t="s">
        <v>37</v>
      </c>
      <c r="C314" s="76" t="s">
        <v>39</v>
      </c>
      <c r="D314" s="76" t="s">
        <v>24</v>
      </c>
      <c r="E314" s="502" t="s">
        <v>41</v>
      </c>
      <c r="F314" s="502"/>
      <c r="G314" s="502" t="s">
        <v>32</v>
      </c>
      <c r="H314" s="510"/>
      <c r="I314" s="50"/>
      <c r="J314" s="47" t="s">
        <v>2</v>
      </c>
      <c r="K314" s="48"/>
      <c r="L314" s="48"/>
      <c r="M314" s="49"/>
      <c r="N314" s="104"/>
      <c r="V314" s="127"/>
    </row>
    <row r="315" spans="1:22" ht="13.8" thickBot="1" x14ac:dyDescent="0.3">
      <c r="A315" s="505"/>
      <c r="B315" s="9"/>
      <c r="C315" s="9"/>
      <c r="D315" s="122"/>
      <c r="E315" s="9"/>
      <c r="F315" s="9"/>
      <c r="G315" s="602"/>
      <c r="H315" s="603"/>
      <c r="I315" s="604"/>
      <c r="J315" s="45" t="s">
        <v>2</v>
      </c>
      <c r="K315" s="45"/>
      <c r="L315" s="45"/>
      <c r="M315" s="46"/>
      <c r="N315" s="104"/>
      <c r="V315" s="127">
        <f>G315</f>
        <v>0</v>
      </c>
    </row>
    <row r="316" spans="1:22" ht="21" thickBot="1" x14ac:dyDescent="0.3">
      <c r="A316" s="505"/>
      <c r="B316" s="77" t="s">
        <v>38</v>
      </c>
      <c r="C316" s="77" t="s">
        <v>40</v>
      </c>
      <c r="D316" s="77" t="s">
        <v>23</v>
      </c>
      <c r="E316" s="503" t="s">
        <v>42</v>
      </c>
      <c r="F316" s="503"/>
      <c r="G316" s="507"/>
      <c r="H316" s="508"/>
      <c r="I316" s="509"/>
      <c r="J316" s="14" t="s">
        <v>1</v>
      </c>
      <c r="K316" s="15"/>
      <c r="L316" s="15"/>
      <c r="M316" s="16"/>
      <c r="N316" s="104"/>
      <c r="V316" s="127"/>
    </row>
    <row r="317" spans="1:22" ht="13.8" thickBot="1" x14ac:dyDescent="0.3">
      <c r="A317" s="506"/>
      <c r="B317" s="10"/>
      <c r="C317" s="10"/>
      <c r="D317" s="11"/>
      <c r="E317" s="12" t="s">
        <v>4</v>
      </c>
      <c r="F317" s="13"/>
      <c r="G317" s="599"/>
      <c r="H317" s="600"/>
      <c r="I317" s="601"/>
      <c r="J317" s="14" t="s">
        <v>0</v>
      </c>
      <c r="K317" s="15"/>
      <c r="L317" s="15"/>
      <c r="M317" s="16"/>
      <c r="N317" s="104"/>
      <c r="V317" s="127"/>
    </row>
    <row r="318" spans="1:22" ht="21.6" thickTop="1" thickBot="1" x14ac:dyDescent="0.3">
      <c r="A318" s="504">
        <f t="shared" ref="A318" si="72">A314+1</f>
        <v>76</v>
      </c>
      <c r="B318" s="76" t="s">
        <v>37</v>
      </c>
      <c r="C318" s="76" t="s">
        <v>39</v>
      </c>
      <c r="D318" s="76" t="s">
        <v>24</v>
      </c>
      <c r="E318" s="502" t="s">
        <v>41</v>
      </c>
      <c r="F318" s="502"/>
      <c r="G318" s="502" t="s">
        <v>32</v>
      </c>
      <c r="H318" s="510"/>
      <c r="I318" s="50"/>
      <c r="J318" s="47" t="s">
        <v>2</v>
      </c>
      <c r="K318" s="48"/>
      <c r="L318" s="48"/>
      <c r="M318" s="49"/>
      <c r="N318" s="104"/>
      <c r="V318" s="127"/>
    </row>
    <row r="319" spans="1:22" ht="13.8" thickBot="1" x14ac:dyDescent="0.3">
      <c r="A319" s="505"/>
      <c r="B319" s="9"/>
      <c r="C319" s="9"/>
      <c r="D319" s="122"/>
      <c r="E319" s="9"/>
      <c r="F319" s="9"/>
      <c r="G319" s="602"/>
      <c r="H319" s="603"/>
      <c r="I319" s="604"/>
      <c r="J319" s="45" t="s">
        <v>2</v>
      </c>
      <c r="K319" s="45"/>
      <c r="L319" s="45"/>
      <c r="M319" s="46"/>
      <c r="N319" s="104"/>
      <c r="V319" s="127">
        <f>G319</f>
        <v>0</v>
      </c>
    </row>
    <row r="320" spans="1:22" ht="21" thickBot="1" x14ac:dyDescent="0.3">
      <c r="A320" s="505"/>
      <c r="B320" s="77" t="s">
        <v>38</v>
      </c>
      <c r="C320" s="77" t="s">
        <v>40</v>
      </c>
      <c r="D320" s="77" t="s">
        <v>23</v>
      </c>
      <c r="E320" s="503" t="s">
        <v>42</v>
      </c>
      <c r="F320" s="503"/>
      <c r="G320" s="507"/>
      <c r="H320" s="508"/>
      <c r="I320" s="509"/>
      <c r="J320" s="14" t="s">
        <v>1</v>
      </c>
      <c r="K320" s="15"/>
      <c r="L320" s="15"/>
      <c r="M320" s="16"/>
      <c r="N320" s="104"/>
      <c r="V320" s="127"/>
    </row>
    <row r="321" spans="1:22" ht="13.8" thickBot="1" x14ac:dyDescent="0.3">
      <c r="A321" s="506"/>
      <c r="B321" s="10"/>
      <c r="C321" s="10"/>
      <c r="D321" s="11"/>
      <c r="E321" s="12" t="s">
        <v>4</v>
      </c>
      <c r="F321" s="13"/>
      <c r="G321" s="599"/>
      <c r="H321" s="600"/>
      <c r="I321" s="601"/>
      <c r="J321" s="14" t="s">
        <v>0</v>
      </c>
      <c r="K321" s="15"/>
      <c r="L321" s="15"/>
      <c r="M321" s="16"/>
      <c r="N321" s="104"/>
      <c r="V321" s="127"/>
    </row>
    <row r="322" spans="1:22" ht="21.6" thickTop="1" thickBot="1" x14ac:dyDescent="0.3">
      <c r="A322" s="504">
        <f t="shared" ref="A322" si="73">A318+1</f>
        <v>77</v>
      </c>
      <c r="B322" s="76" t="s">
        <v>37</v>
      </c>
      <c r="C322" s="76" t="s">
        <v>39</v>
      </c>
      <c r="D322" s="76" t="s">
        <v>24</v>
      </c>
      <c r="E322" s="502" t="s">
        <v>41</v>
      </c>
      <c r="F322" s="502"/>
      <c r="G322" s="502" t="s">
        <v>32</v>
      </c>
      <c r="H322" s="510"/>
      <c r="I322" s="50"/>
      <c r="J322" s="47" t="s">
        <v>2</v>
      </c>
      <c r="K322" s="48"/>
      <c r="L322" s="48"/>
      <c r="M322" s="49"/>
      <c r="N322" s="104"/>
      <c r="V322" s="127"/>
    </row>
    <row r="323" spans="1:22" ht="13.8" thickBot="1" x14ac:dyDescent="0.3">
      <c r="A323" s="505"/>
      <c r="B323" s="9"/>
      <c r="C323" s="9"/>
      <c r="D323" s="122"/>
      <c r="E323" s="9"/>
      <c r="F323" s="9"/>
      <c r="G323" s="602"/>
      <c r="H323" s="603"/>
      <c r="I323" s="604"/>
      <c r="J323" s="45" t="s">
        <v>2</v>
      </c>
      <c r="K323" s="45"/>
      <c r="L323" s="45"/>
      <c r="M323" s="46"/>
      <c r="N323" s="104"/>
      <c r="V323" s="127">
        <f>G323</f>
        <v>0</v>
      </c>
    </row>
    <row r="324" spans="1:22" ht="21" thickBot="1" x14ac:dyDescent="0.3">
      <c r="A324" s="505"/>
      <c r="B324" s="77" t="s">
        <v>38</v>
      </c>
      <c r="C324" s="77" t="s">
        <v>40</v>
      </c>
      <c r="D324" s="77" t="s">
        <v>23</v>
      </c>
      <c r="E324" s="503" t="s">
        <v>42</v>
      </c>
      <c r="F324" s="503"/>
      <c r="G324" s="507"/>
      <c r="H324" s="508"/>
      <c r="I324" s="509"/>
      <c r="J324" s="14" t="s">
        <v>1</v>
      </c>
      <c r="K324" s="15"/>
      <c r="L324" s="15"/>
      <c r="M324" s="16"/>
      <c r="N324" s="104"/>
      <c r="V324" s="127"/>
    </row>
    <row r="325" spans="1:22" ht="13.8" thickBot="1" x14ac:dyDescent="0.3">
      <c r="A325" s="506"/>
      <c r="B325" s="10"/>
      <c r="C325" s="10"/>
      <c r="D325" s="11"/>
      <c r="E325" s="12" t="s">
        <v>4</v>
      </c>
      <c r="F325" s="13"/>
      <c r="G325" s="599"/>
      <c r="H325" s="600"/>
      <c r="I325" s="601"/>
      <c r="J325" s="14" t="s">
        <v>0</v>
      </c>
      <c r="K325" s="15"/>
      <c r="L325" s="15"/>
      <c r="M325" s="16"/>
      <c r="N325" s="104"/>
      <c r="V325" s="127"/>
    </row>
    <row r="326" spans="1:22" ht="21.6" thickTop="1" thickBot="1" x14ac:dyDescent="0.3">
      <c r="A326" s="504">
        <f t="shared" ref="A326" si="74">A322+1</f>
        <v>78</v>
      </c>
      <c r="B326" s="76" t="s">
        <v>37</v>
      </c>
      <c r="C326" s="76" t="s">
        <v>39</v>
      </c>
      <c r="D326" s="76" t="s">
        <v>24</v>
      </c>
      <c r="E326" s="502" t="s">
        <v>41</v>
      </c>
      <c r="F326" s="502"/>
      <c r="G326" s="502" t="s">
        <v>32</v>
      </c>
      <c r="H326" s="510"/>
      <c r="I326" s="50"/>
      <c r="J326" s="47" t="s">
        <v>2</v>
      </c>
      <c r="K326" s="48"/>
      <c r="L326" s="48"/>
      <c r="M326" s="49"/>
      <c r="N326" s="104"/>
      <c r="V326" s="127"/>
    </row>
    <row r="327" spans="1:22" ht="13.8" thickBot="1" x14ac:dyDescent="0.3">
      <c r="A327" s="505"/>
      <c r="B327" s="9"/>
      <c r="C327" s="9"/>
      <c r="D327" s="122"/>
      <c r="E327" s="9"/>
      <c r="F327" s="9"/>
      <c r="G327" s="602"/>
      <c r="H327" s="603"/>
      <c r="I327" s="604"/>
      <c r="J327" s="45" t="s">
        <v>2</v>
      </c>
      <c r="K327" s="45"/>
      <c r="L327" s="45"/>
      <c r="M327" s="46"/>
      <c r="N327" s="104"/>
      <c r="V327" s="127">
        <f>G327</f>
        <v>0</v>
      </c>
    </row>
    <row r="328" spans="1:22" ht="21" thickBot="1" x14ac:dyDescent="0.3">
      <c r="A328" s="505"/>
      <c r="B328" s="77" t="s">
        <v>38</v>
      </c>
      <c r="C328" s="77" t="s">
        <v>40</v>
      </c>
      <c r="D328" s="77" t="s">
        <v>23</v>
      </c>
      <c r="E328" s="503" t="s">
        <v>42</v>
      </c>
      <c r="F328" s="503"/>
      <c r="G328" s="507"/>
      <c r="H328" s="508"/>
      <c r="I328" s="509"/>
      <c r="J328" s="14" t="s">
        <v>1</v>
      </c>
      <c r="K328" s="15"/>
      <c r="L328" s="15"/>
      <c r="M328" s="16"/>
      <c r="N328" s="104"/>
      <c r="V328" s="127"/>
    </row>
    <row r="329" spans="1:22" ht="13.8" thickBot="1" x14ac:dyDescent="0.3">
      <c r="A329" s="506"/>
      <c r="B329" s="10"/>
      <c r="C329" s="10"/>
      <c r="D329" s="11"/>
      <c r="E329" s="12" t="s">
        <v>4</v>
      </c>
      <c r="F329" s="13"/>
      <c r="G329" s="599"/>
      <c r="H329" s="600"/>
      <c r="I329" s="601"/>
      <c r="J329" s="14" t="s">
        <v>0</v>
      </c>
      <c r="K329" s="15"/>
      <c r="L329" s="15"/>
      <c r="M329" s="16"/>
      <c r="N329" s="104"/>
      <c r="V329" s="127"/>
    </row>
    <row r="330" spans="1:22" ht="21.6" thickTop="1" thickBot="1" x14ac:dyDescent="0.3">
      <c r="A330" s="504">
        <f t="shared" ref="A330" si="75">A326+1</f>
        <v>79</v>
      </c>
      <c r="B330" s="76" t="s">
        <v>37</v>
      </c>
      <c r="C330" s="76" t="s">
        <v>39</v>
      </c>
      <c r="D330" s="76" t="s">
        <v>24</v>
      </c>
      <c r="E330" s="502" t="s">
        <v>41</v>
      </c>
      <c r="F330" s="502"/>
      <c r="G330" s="502" t="s">
        <v>32</v>
      </c>
      <c r="H330" s="510"/>
      <c r="I330" s="50"/>
      <c r="J330" s="47" t="s">
        <v>2</v>
      </c>
      <c r="K330" s="48"/>
      <c r="L330" s="48"/>
      <c r="M330" s="49"/>
      <c r="N330" s="104"/>
      <c r="V330" s="127"/>
    </row>
    <row r="331" spans="1:22" ht="13.8" thickBot="1" x14ac:dyDescent="0.3">
      <c r="A331" s="505"/>
      <c r="B331" s="9"/>
      <c r="C331" s="9"/>
      <c r="D331" s="122"/>
      <c r="E331" s="9"/>
      <c r="F331" s="9"/>
      <c r="G331" s="602"/>
      <c r="H331" s="603"/>
      <c r="I331" s="604"/>
      <c r="J331" s="45" t="s">
        <v>2</v>
      </c>
      <c r="K331" s="45"/>
      <c r="L331" s="45"/>
      <c r="M331" s="46"/>
      <c r="N331" s="104"/>
      <c r="V331" s="127">
        <f>G331</f>
        <v>0</v>
      </c>
    </row>
    <row r="332" spans="1:22" ht="21" thickBot="1" x14ac:dyDescent="0.3">
      <c r="A332" s="505"/>
      <c r="B332" s="77" t="s">
        <v>38</v>
      </c>
      <c r="C332" s="77" t="s">
        <v>40</v>
      </c>
      <c r="D332" s="77" t="s">
        <v>23</v>
      </c>
      <c r="E332" s="503" t="s">
        <v>42</v>
      </c>
      <c r="F332" s="503"/>
      <c r="G332" s="507"/>
      <c r="H332" s="508"/>
      <c r="I332" s="509"/>
      <c r="J332" s="14" t="s">
        <v>1</v>
      </c>
      <c r="K332" s="15"/>
      <c r="L332" s="15"/>
      <c r="M332" s="16"/>
      <c r="N332" s="104"/>
      <c r="V332" s="127"/>
    </row>
    <row r="333" spans="1:22" ht="13.8" thickBot="1" x14ac:dyDescent="0.3">
      <c r="A333" s="506"/>
      <c r="B333" s="10"/>
      <c r="C333" s="10"/>
      <c r="D333" s="11"/>
      <c r="E333" s="12" t="s">
        <v>4</v>
      </c>
      <c r="F333" s="13"/>
      <c r="G333" s="599"/>
      <c r="H333" s="600"/>
      <c r="I333" s="601"/>
      <c r="J333" s="14" t="s">
        <v>0</v>
      </c>
      <c r="K333" s="15"/>
      <c r="L333" s="15"/>
      <c r="M333" s="16"/>
      <c r="N333" s="104"/>
      <c r="V333" s="127"/>
    </row>
    <row r="334" spans="1:22" ht="21.6" thickTop="1" thickBot="1" x14ac:dyDescent="0.3">
      <c r="A334" s="504">
        <f t="shared" ref="A334" si="76">A330+1</f>
        <v>80</v>
      </c>
      <c r="B334" s="76" t="s">
        <v>37</v>
      </c>
      <c r="C334" s="76" t="s">
        <v>39</v>
      </c>
      <c r="D334" s="76" t="s">
        <v>24</v>
      </c>
      <c r="E334" s="502" t="s">
        <v>41</v>
      </c>
      <c r="F334" s="502"/>
      <c r="G334" s="502" t="s">
        <v>32</v>
      </c>
      <c r="H334" s="510"/>
      <c r="I334" s="50"/>
      <c r="J334" s="47" t="s">
        <v>2</v>
      </c>
      <c r="K334" s="48"/>
      <c r="L334" s="48"/>
      <c r="M334" s="49"/>
      <c r="N334" s="104"/>
      <c r="V334" s="127"/>
    </row>
    <row r="335" spans="1:22" ht="13.8" thickBot="1" x14ac:dyDescent="0.3">
      <c r="A335" s="505"/>
      <c r="B335" s="9"/>
      <c r="C335" s="9"/>
      <c r="D335" s="122"/>
      <c r="E335" s="9"/>
      <c r="F335" s="9"/>
      <c r="G335" s="602"/>
      <c r="H335" s="603"/>
      <c r="I335" s="604"/>
      <c r="J335" s="45" t="s">
        <v>2</v>
      </c>
      <c r="K335" s="45"/>
      <c r="L335" s="45"/>
      <c r="M335" s="46"/>
      <c r="N335" s="104"/>
      <c r="V335" s="127">
        <f>G335</f>
        <v>0</v>
      </c>
    </row>
    <row r="336" spans="1:22" ht="21" thickBot="1" x14ac:dyDescent="0.3">
      <c r="A336" s="505"/>
      <c r="B336" s="77" t="s">
        <v>38</v>
      </c>
      <c r="C336" s="77" t="s">
        <v>40</v>
      </c>
      <c r="D336" s="77" t="s">
        <v>23</v>
      </c>
      <c r="E336" s="503" t="s">
        <v>42</v>
      </c>
      <c r="F336" s="503"/>
      <c r="G336" s="507"/>
      <c r="H336" s="508"/>
      <c r="I336" s="509"/>
      <c r="J336" s="14" t="s">
        <v>1</v>
      </c>
      <c r="K336" s="15"/>
      <c r="L336" s="15"/>
      <c r="M336" s="16"/>
      <c r="N336" s="104"/>
      <c r="V336" s="127"/>
    </row>
    <row r="337" spans="1:22" ht="13.8" thickBot="1" x14ac:dyDescent="0.3">
      <c r="A337" s="506"/>
      <c r="B337" s="10"/>
      <c r="C337" s="10"/>
      <c r="D337" s="11"/>
      <c r="E337" s="12" t="s">
        <v>4</v>
      </c>
      <c r="F337" s="13"/>
      <c r="G337" s="599"/>
      <c r="H337" s="600"/>
      <c r="I337" s="601"/>
      <c r="J337" s="14" t="s">
        <v>0</v>
      </c>
      <c r="K337" s="15"/>
      <c r="L337" s="15"/>
      <c r="M337" s="16"/>
      <c r="N337" s="104"/>
      <c r="V337" s="127"/>
    </row>
    <row r="338" spans="1:22" ht="21.6" thickTop="1" thickBot="1" x14ac:dyDescent="0.3">
      <c r="A338" s="504">
        <f t="shared" ref="A338" si="77">A334+1</f>
        <v>81</v>
      </c>
      <c r="B338" s="76" t="s">
        <v>37</v>
      </c>
      <c r="C338" s="76" t="s">
        <v>39</v>
      </c>
      <c r="D338" s="76" t="s">
        <v>24</v>
      </c>
      <c r="E338" s="502" t="s">
        <v>41</v>
      </c>
      <c r="F338" s="502"/>
      <c r="G338" s="502" t="s">
        <v>32</v>
      </c>
      <c r="H338" s="510"/>
      <c r="I338" s="50"/>
      <c r="J338" s="47" t="s">
        <v>2</v>
      </c>
      <c r="K338" s="48"/>
      <c r="L338" s="48"/>
      <c r="M338" s="49"/>
      <c r="N338" s="104"/>
      <c r="V338" s="127"/>
    </row>
    <row r="339" spans="1:22" ht="13.8" thickBot="1" x14ac:dyDescent="0.3">
      <c r="A339" s="505"/>
      <c r="B339" s="9"/>
      <c r="C339" s="9"/>
      <c r="D339" s="122"/>
      <c r="E339" s="9"/>
      <c r="F339" s="9"/>
      <c r="G339" s="602"/>
      <c r="H339" s="603"/>
      <c r="I339" s="604"/>
      <c r="J339" s="45" t="s">
        <v>2</v>
      </c>
      <c r="K339" s="45"/>
      <c r="L339" s="45"/>
      <c r="M339" s="46"/>
      <c r="N339" s="104"/>
      <c r="V339" s="127">
        <f>G339</f>
        <v>0</v>
      </c>
    </row>
    <row r="340" spans="1:22" ht="21" thickBot="1" x14ac:dyDescent="0.3">
      <c r="A340" s="505"/>
      <c r="B340" s="77" t="s">
        <v>38</v>
      </c>
      <c r="C340" s="77" t="s">
        <v>40</v>
      </c>
      <c r="D340" s="77" t="s">
        <v>23</v>
      </c>
      <c r="E340" s="503" t="s">
        <v>42</v>
      </c>
      <c r="F340" s="503"/>
      <c r="G340" s="507"/>
      <c r="H340" s="508"/>
      <c r="I340" s="509"/>
      <c r="J340" s="14" t="s">
        <v>1</v>
      </c>
      <c r="K340" s="15"/>
      <c r="L340" s="15"/>
      <c r="M340" s="16"/>
      <c r="N340" s="104"/>
      <c r="V340" s="127"/>
    </row>
    <row r="341" spans="1:22" ht="13.8" thickBot="1" x14ac:dyDescent="0.3">
      <c r="A341" s="506"/>
      <c r="B341" s="10"/>
      <c r="C341" s="10"/>
      <c r="D341" s="11"/>
      <c r="E341" s="12" t="s">
        <v>4</v>
      </c>
      <c r="F341" s="13"/>
      <c r="G341" s="599"/>
      <c r="H341" s="600"/>
      <c r="I341" s="601"/>
      <c r="J341" s="14" t="s">
        <v>0</v>
      </c>
      <c r="K341" s="15"/>
      <c r="L341" s="15"/>
      <c r="M341" s="16"/>
      <c r="N341" s="104"/>
      <c r="V341" s="127"/>
    </row>
    <row r="342" spans="1:22" ht="21.6" thickTop="1" thickBot="1" x14ac:dyDescent="0.3">
      <c r="A342" s="504">
        <f t="shared" ref="A342" si="78">A338+1</f>
        <v>82</v>
      </c>
      <c r="B342" s="76" t="s">
        <v>37</v>
      </c>
      <c r="C342" s="76" t="s">
        <v>39</v>
      </c>
      <c r="D342" s="76" t="s">
        <v>24</v>
      </c>
      <c r="E342" s="502" t="s">
        <v>41</v>
      </c>
      <c r="F342" s="502"/>
      <c r="G342" s="502" t="s">
        <v>32</v>
      </c>
      <c r="H342" s="510"/>
      <c r="I342" s="50"/>
      <c r="J342" s="47" t="s">
        <v>2</v>
      </c>
      <c r="K342" s="48"/>
      <c r="L342" s="48"/>
      <c r="M342" s="49"/>
      <c r="N342" s="104"/>
      <c r="V342" s="127"/>
    </row>
    <row r="343" spans="1:22" ht="13.8" thickBot="1" x14ac:dyDescent="0.3">
      <c r="A343" s="505"/>
      <c r="B343" s="9"/>
      <c r="C343" s="9"/>
      <c r="D343" s="122"/>
      <c r="E343" s="9"/>
      <c r="F343" s="9"/>
      <c r="G343" s="602"/>
      <c r="H343" s="603"/>
      <c r="I343" s="604"/>
      <c r="J343" s="45" t="s">
        <v>2</v>
      </c>
      <c r="K343" s="45"/>
      <c r="L343" s="45"/>
      <c r="M343" s="46"/>
      <c r="N343" s="104"/>
      <c r="V343" s="127">
        <f>G343</f>
        <v>0</v>
      </c>
    </row>
    <row r="344" spans="1:22" ht="21" thickBot="1" x14ac:dyDescent="0.3">
      <c r="A344" s="505"/>
      <c r="B344" s="77" t="s">
        <v>38</v>
      </c>
      <c r="C344" s="77" t="s">
        <v>40</v>
      </c>
      <c r="D344" s="77" t="s">
        <v>23</v>
      </c>
      <c r="E344" s="503" t="s">
        <v>42</v>
      </c>
      <c r="F344" s="503"/>
      <c r="G344" s="507"/>
      <c r="H344" s="508"/>
      <c r="I344" s="509"/>
      <c r="J344" s="14" t="s">
        <v>1</v>
      </c>
      <c r="K344" s="15"/>
      <c r="L344" s="15"/>
      <c r="M344" s="16"/>
      <c r="N344" s="104"/>
      <c r="V344" s="127"/>
    </row>
    <row r="345" spans="1:22" ht="13.8" thickBot="1" x14ac:dyDescent="0.3">
      <c r="A345" s="506"/>
      <c r="B345" s="10"/>
      <c r="C345" s="10"/>
      <c r="D345" s="11"/>
      <c r="E345" s="12" t="s">
        <v>4</v>
      </c>
      <c r="F345" s="13"/>
      <c r="G345" s="599"/>
      <c r="H345" s="600"/>
      <c r="I345" s="601"/>
      <c r="J345" s="14" t="s">
        <v>0</v>
      </c>
      <c r="K345" s="15"/>
      <c r="L345" s="15"/>
      <c r="M345" s="16"/>
      <c r="N345" s="104"/>
      <c r="V345" s="127"/>
    </row>
    <row r="346" spans="1:22" ht="21.6" thickTop="1" thickBot="1" x14ac:dyDescent="0.3">
      <c r="A346" s="504">
        <f t="shared" ref="A346" si="79">A342+1</f>
        <v>83</v>
      </c>
      <c r="B346" s="76" t="s">
        <v>37</v>
      </c>
      <c r="C346" s="76" t="s">
        <v>39</v>
      </c>
      <c r="D346" s="76" t="s">
        <v>24</v>
      </c>
      <c r="E346" s="502" t="s">
        <v>41</v>
      </c>
      <c r="F346" s="502"/>
      <c r="G346" s="502" t="s">
        <v>32</v>
      </c>
      <c r="H346" s="510"/>
      <c r="I346" s="50"/>
      <c r="J346" s="47" t="s">
        <v>2</v>
      </c>
      <c r="K346" s="48"/>
      <c r="L346" s="48"/>
      <c r="M346" s="49"/>
      <c r="N346" s="104"/>
      <c r="V346" s="127"/>
    </row>
    <row r="347" spans="1:22" ht="13.8" thickBot="1" x14ac:dyDescent="0.3">
      <c r="A347" s="505"/>
      <c r="B347" s="9"/>
      <c r="C347" s="9"/>
      <c r="D347" s="122"/>
      <c r="E347" s="9"/>
      <c r="F347" s="9"/>
      <c r="G347" s="602"/>
      <c r="H347" s="603"/>
      <c r="I347" s="604"/>
      <c r="J347" s="45" t="s">
        <v>2</v>
      </c>
      <c r="K347" s="45"/>
      <c r="L347" s="45"/>
      <c r="M347" s="46"/>
      <c r="N347" s="104"/>
      <c r="V347" s="127">
        <f>G347</f>
        <v>0</v>
      </c>
    </row>
    <row r="348" spans="1:22" ht="21" thickBot="1" x14ac:dyDescent="0.3">
      <c r="A348" s="505"/>
      <c r="B348" s="77" t="s">
        <v>38</v>
      </c>
      <c r="C348" s="77" t="s">
        <v>40</v>
      </c>
      <c r="D348" s="77" t="s">
        <v>23</v>
      </c>
      <c r="E348" s="503" t="s">
        <v>42</v>
      </c>
      <c r="F348" s="503"/>
      <c r="G348" s="507"/>
      <c r="H348" s="508"/>
      <c r="I348" s="509"/>
      <c r="J348" s="14" t="s">
        <v>1</v>
      </c>
      <c r="K348" s="15"/>
      <c r="L348" s="15"/>
      <c r="M348" s="16"/>
      <c r="N348" s="104"/>
      <c r="V348" s="127"/>
    </row>
    <row r="349" spans="1:22" ht="13.8" thickBot="1" x14ac:dyDescent="0.3">
      <c r="A349" s="506"/>
      <c r="B349" s="10"/>
      <c r="C349" s="10"/>
      <c r="D349" s="11"/>
      <c r="E349" s="12" t="s">
        <v>4</v>
      </c>
      <c r="F349" s="13"/>
      <c r="G349" s="599"/>
      <c r="H349" s="600"/>
      <c r="I349" s="601"/>
      <c r="J349" s="14" t="s">
        <v>0</v>
      </c>
      <c r="K349" s="15"/>
      <c r="L349" s="15"/>
      <c r="M349" s="16"/>
      <c r="N349" s="104"/>
      <c r="V349" s="127"/>
    </row>
    <row r="350" spans="1:22" ht="21.6" thickTop="1" thickBot="1" x14ac:dyDescent="0.3">
      <c r="A350" s="504">
        <f t="shared" ref="A350" si="80">A346+1</f>
        <v>84</v>
      </c>
      <c r="B350" s="76" t="s">
        <v>37</v>
      </c>
      <c r="C350" s="76" t="s">
        <v>39</v>
      </c>
      <c r="D350" s="76" t="s">
        <v>24</v>
      </c>
      <c r="E350" s="502" t="s">
        <v>41</v>
      </c>
      <c r="F350" s="502"/>
      <c r="G350" s="502" t="s">
        <v>32</v>
      </c>
      <c r="H350" s="510"/>
      <c r="I350" s="50"/>
      <c r="J350" s="47" t="s">
        <v>2</v>
      </c>
      <c r="K350" s="48"/>
      <c r="L350" s="48"/>
      <c r="M350" s="49"/>
      <c r="N350" s="104"/>
      <c r="V350" s="127"/>
    </row>
    <row r="351" spans="1:22" ht="13.8" thickBot="1" x14ac:dyDescent="0.3">
      <c r="A351" s="505"/>
      <c r="B351" s="9"/>
      <c r="C351" s="9"/>
      <c r="D351" s="122"/>
      <c r="E351" s="9"/>
      <c r="F351" s="9"/>
      <c r="G351" s="602"/>
      <c r="H351" s="603"/>
      <c r="I351" s="604"/>
      <c r="J351" s="45" t="s">
        <v>2</v>
      </c>
      <c r="K351" s="45"/>
      <c r="L351" s="45"/>
      <c r="M351" s="46"/>
      <c r="N351" s="104"/>
      <c r="V351" s="127">
        <f>G351</f>
        <v>0</v>
      </c>
    </row>
    <row r="352" spans="1:22" ht="21" thickBot="1" x14ac:dyDescent="0.3">
      <c r="A352" s="505"/>
      <c r="B352" s="77" t="s">
        <v>38</v>
      </c>
      <c r="C352" s="77" t="s">
        <v>40</v>
      </c>
      <c r="D352" s="77" t="s">
        <v>23</v>
      </c>
      <c r="E352" s="503" t="s">
        <v>42</v>
      </c>
      <c r="F352" s="503"/>
      <c r="G352" s="507"/>
      <c r="H352" s="508"/>
      <c r="I352" s="509"/>
      <c r="J352" s="14" t="s">
        <v>1</v>
      </c>
      <c r="K352" s="15"/>
      <c r="L352" s="15"/>
      <c r="M352" s="16"/>
      <c r="N352" s="104"/>
      <c r="V352" s="127"/>
    </row>
    <row r="353" spans="1:22" ht="13.8" thickBot="1" x14ac:dyDescent="0.3">
      <c r="A353" s="506"/>
      <c r="B353" s="10"/>
      <c r="C353" s="10"/>
      <c r="D353" s="11"/>
      <c r="E353" s="12" t="s">
        <v>4</v>
      </c>
      <c r="F353" s="13"/>
      <c r="G353" s="599"/>
      <c r="H353" s="600"/>
      <c r="I353" s="601"/>
      <c r="J353" s="14" t="s">
        <v>0</v>
      </c>
      <c r="K353" s="15"/>
      <c r="L353" s="15"/>
      <c r="M353" s="16"/>
      <c r="N353" s="104"/>
      <c r="V353" s="127"/>
    </row>
    <row r="354" spans="1:22" ht="21.6" thickTop="1" thickBot="1" x14ac:dyDescent="0.3">
      <c r="A354" s="504">
        <f t="shared" ref="A354" si="81">A350+1</f>
        <v>85</v>
      </c>
      <c r="B354" s="76" t="s">
        <v>37</v>
      </c>
      <c r="C354" s="76" t="s">
        <v>39</v>
      </c>
      <c r="D354" s="76" t="s">
        <v>24</v>
      </c>
      <c r="E354" s="502" t="s">
        <v>41</v>
      </c>
      <c r="F354" s="502"/>
      <c r="G354" s="502" t="s">
        <v>32</v>
      </c>
      <c r="H354" s="510"/>
      <c r="I354" s="50"/>
      <c r="J354" s="47" t="s">
        <v>2</v>
      </c>
      <c r="K354" s="48"/>
      <c r="L354" s="48"/>
      <c r="M354" s="49"/>
      <c r="N354" s="104"/>
      <c r="V354" s="127"/>
    </row>
    <row r="355" spans="1:22" ht="13.8" thickBot="1" x14ac:dyDescent="0.3">
      <c r="A355" s="505"/>
      <c r="B355" s="9"/>
      <c r="C355" s="9"/>
      <c r="D355" s="122"/>
      <c r="E355" s="9"/>
      <c r="F355" s="9"/>
      <c r="G355" s="602"/>
      <c r="H355" s="603"/>
      <c r="I355" s="604"/>
      <c r="J355" s="45" t="s">
        <v>2</v>
      </c>
      <c r="K355" s="45"/>
      <c r="L355" s="45"/>
      <c r="M355" s="46"/>
      <c r="N355" s="104"/>
      <c r="V355" s="127">
        <f>G355</f>
        <v>0</v>
      </c>
    </row>
    <row r="356" spans="1:22" ht="21" thickBot="1" x14ac:dyDescent="0.3">
      <c r="A356" s="505"/>
      <c r="B356" s="77" t="s">
        <v>38</v>
      </c>
      <c r="C356" s="77" t="s">
        <v>40</v>
      </c>
      <c r="D356" s="77" t="s">
        <v>23</v>
      </c>
      <c r="E356" s="503" t="s">
        <v>42</v>
      </c>
      <c r="F356" s="503"/>
      <c r="G356" s="507"/>
      <c r="H356" s="508"/>
      <c r="I356" s="509"/>
      <c r="J356" s="14" t="s">
        <v>1</v>
      </c>
      <c r="K356" s="15"/>
      <c r="L356" s="15"/>
      <c r="M356" s="16"/>
      <c r="N356" s="104"/>
      <c r="V356" s="127"/>
    </row>
    <row r="357" spans="1:22" ht="13.8" thickBot="1" x14ac:dyDescent="0.3">
      <c r="A357" s="506"/>
      <c r="B357" s="10"/>
      <c r="C357" s="10"/>
      <c r="D357" s="11"/>
      <c r="E357" s="12" t="s">
        <v>4</v>
      </c>
      <c r="F357" s="13"/>
      <c r="G357" s="599"/>
      <c r="H357" s="600"/>
      <c r="I357" s="601"/>
      <c r="J357" s="14" t="s">
        <v>0</v>
      </c>
      <c r="K357" s="15"/>
      <c r="L357" s="15"/>
      <c r="M357" s="16"/>
      <c r="N357" s="104"/>
      <c r="V357" s="127"/>
    </row>
    <row r="358" spans="1:22" ht="21.6" thickTop="1" thickBot="1" x14ac:dyDescent="0.3">
      <c r="A358" s="504">
        <f t="shared" ref="A358" si="82">A354+1</f>
        <v>86</v>
      </c>
      <c r="B358" s="76" t="s">
        <v>37</v>
      </c>
      <c r="C358" s="76" t="s">
        <v>39</v>
      </c>
      <c r="D358" s="76" t="s">
        <v>24</v>
      </c>
      <c r="E358" s="502" t="s">
        <v>41</v>
      </c>
      <c r="F358" s="502"/>
      <c r="G358" s="502" t="s">
        <v>32</v>
      </c>
      <c r="H358" s="510"/>
      <c r="I358" s="50"/>
      <c r="J358" s="47" t="s">
        <v>2</v>
      </c>
      <c r="K358" s="48"/>
      <c r="L358" s="48"/>
      <c r="M358" s="49"/>
      <c r="N358" s="104"/>
      <c r="V358" s="127"/>
    </row>
    <row r="359" spans="1:22" ht="13.8" thickBot="1" x14ac:dyDescent="0.3">
      <c r="A359" s="505"/>
      <c r="B359" s="9"/>
      <c r="C359" s="9"/>
      <c r="D359" s="122"/>
      <c r="E359" s="9"/>
      <c r="F359" s="9"/>
      <c r="G359" s="602"/>
      <c r="H359" s="603"/>
      <c r="I359" s="604"/>
      <c r="J359" s="45" t="s">
        <v>2</v>
      </c>
      <c r="K359" s="45"/>
      <c r="L359" s="45"/>
      <c r="M359" s="46"/>
      <c r="N359" s="104"/>
      <c r="V359" s="127">
        <f>G359</f>
        <v>0</v>
      </c>
    </row>
    <row r="360" spans="1:22" ht="21" thickBot="1" x14ac:dyDescent="0.3">
      <c r="A360" s="505"/>
      <c r="B360" s="77" t="s">
        <v>38</v>
      </c>
      <c r="C360" s="77" t="s">
        <v>40</v>
      </c>
      <c r="D360" s="77" t="s">
        <v>23</v>
      </c>
      <c r="E360" s="503" t="s">
        <v>42</v>
      </c>
      <c r="F360" s="503"/>
      <c r="G360" s="507"/>
      <c r="H360" s="508"/>
      <c r="I360" s="509"/>
      <c r="J360" s="14" t="s">
        <v>1</v>
      </c>
      <c r="K360" s="15"/>
      <c r="L360" s="15"/>
      <c r="M360" s="16"/>
      <c r="N360" s="104"/>
      <c r="V360" s="127"/>
    </row>
    <row r="361" spans="1:22" ht="13.8" thickBot="1" x14ac:dyDescent="0.3">
      <c r="A361" s="506"/>
      <c r="B361" s="10"/>
      <c r="C361" s="10"/>
      <c r="D361" s="11"/>
      <c r="E361" s="12" t="s">
        <v>4</v>
      </c>
      <c r="F361" s="13"/>
      <c r="G361" s="599"/>
      <c r="H361" s="600"/>
      <c r="I361" s="601"/>
      <c r="J361" s="14" t="s">
        <v>0</v>
      </c>
      <c r="K361" s="15"/>
      <c r="L361" s="15"/>
      <c r="M361" s="16"/>
      <c r="N361" s="104"/>
      <c r="V361" s="127"/>
    </row>
    <row r="362" spans="1:22" ht="21.6" thickTop="1" thickBot="1" x14ac:dyDescent="0.3">
      <c r="A362" s="504">
        <f t="shared" ref="A362" si="83">A358+1</f>
        <v>87</v>
      </c>
      <c r="B362" s="76" t="s">
        <v>37</v>
      </c>
      <c r="C362" s="76" t="s">
        <v>39</v>
      </c>
      <c r="D362" s="76" t="s">
        <v>24</v>
      </c>
      <c r="E362" s="502" t="s">
        <v>41</v>
      </c>
      <c r="F362" s="502"/>
      <c r="G362" s="502" t="s">
        <v>32</v>
      </c>
      <c r="H362" s="510"/>
      <c r="I362" s="50"/>
      <c r="J362" s="47" t="s">
        <v>2</v>
      </c>
      <c r="K362" s="48"/>
      <c r="L362" s="48"/>
      <c r="M362" s="49"/>
      <c r="N362" s="104"/>
      <c r="V362" s="127"/>
    </row>
    <row r="363" spans="1:22" ht="13.8" thickBot="1" x14ac:dyDescent="0.3">
      <c r="A363" s="505"/>
      <c r="B363" s="9"/>
      <c r="C363" s="9"/>
      <c r="D363" s="122"/>
      <c r="E363" s="9"/>
      <c r="F363" s="9"/>
      <c r="G363" s="602"/>
      <c r="H363" s="603"/>
      <c r="I363" s="604"/>
      <c r="J363" s="45" t="s">
        <v>2</v>
      </c>
      <c r="K363" s="45"/>
      <c r="L363" s="45"/>
      <c r="M363" s="46"/>
      <c r="N363" s="104"/>
      <c r="V363" s="127">
        <f>G363</f>
        <v>0</v>
      </c>
    </row>
    <row r="364" spans="1:22" ht="21" thickBot="1" x14ac:dyDescent="0.3">
      <c r="A364" s="505"/>
      <c r="B364" s="77" t="s">
        <v>38</v>
      </c>
      <c r="C364" s="77" t="s">
        <v>40</v>
      </c>
      <c r="D364" s="77" t="s">
        <v>23</v>
      </c>
      <c r="E364" s="503" t="s">
        <v>42</v>
      </c>
      <c r="F364" s="503"/>
      <c r="G364" s="507"/>
      <c r="H364" s="508"/>
      <c r="I364" s="509"/>
      <c r="J364" s="14" t="s">
        <v>1</v>
      </c>
      <c r="K364" s="15"/>
      <c r="L364" s="15"/>
      <c r="M364" s="16"/>
      <c r="N364" s="104"/>
      <c r="V364" s="127"/>
    </row>
    <row r="365" spans="1:22" ht="13.8" thickBot="1" x14ac:dyDescent="0.3">
      <c r="A365" s="506"/>
      <c r="B365" s="10"/>
      <c r="C365" s="10"/>
      <c r="D365" s="11"/>
      <c r="E365" s="12" t="s">
        <v>4</v>
      </c>
      <c r="F365" s="13"/>
      <c r="G365" s="599"/>
      <c r="H365" s="600"/>
      <c r="I365" s="601"/>
      <c r="J365" s="14" t="s">
        <v>0</v>
      </c>
      <c r="K365" s="15"/>
      <c r="L365" s="15"/>
      <c r="M365" s="16"/>
      <c r="N365" s="104"/>
      <c r="V365" s="127"/>
    </row>
    <row r="366" spans="1:22" ht="21.6" thickTop="1" thickBot="1" x14ac:dyDescent="0.3">
      <c r="A366" s="504">
        <f t="shared" ref="A366" si="84">A362+1</f>
        <v>88</v>
      </c>
      <c r="B366" s="76" t="s">
        <v>37</v>
      </c>
      <c r="C366" s="76" t="s">
        <v>39</v>
      </c>
      <c r="D366" s="76" t="s">
        <v>24</v>
      </c>
      <c r="E366" s="502" t="s">
        <v>41</v>
      </c>
      <c r="F366" s="502"/>
      <c r="G366" s="502" t="s">
        <v>32</v>
      </c>
      <c r="H366" s="510"/>
      <c r="I366" s="50"/>
      <c r="J366" s="47" t="s">
        <v>2</v>
      </c>
      <c r="K366" s="48"/>
      <c r="L366" s="48"/>
      <c r="M366" s="49"/>
      <c r="N366" s="104"/>
      <c r="V366" s="127"/>
    </row>
    <row r="367" spans="1:22" ht="13.8" thickBot="1" x14ac:dyDescent="0.3">
      <c r="A367" s="505"/>
      <c r="B367" s="9"/>
      <c r="C367" s="9"/>
      <c r="D367" s="122"/>
      <c r="E367" s="9"/>
      <c r="F367" s="9"/>
      <c r="G367" s="602"/>
      <c r="H367" s="603"/>
      <c r="I367" s="604"/>
      <c r="J367" s="45" t="s">
        <v>2</v>
      </c>
      <c r="K367" s="45"/>
      <c r="L367" s="45"/>
      <c r="M367" s="46"/>
      <c r="N367" s="104"/>
      <c r="V367" s="127">
        <f>G367</f>
        <v>0</v>
      </c>
    </row>
    <row r="368" spans="1:22" ht="21" thickBot="1" x14ac:dyDescent="0.3">
      <c r="A368" s="505"/>
      <c r="B368" s="77" t="s">
        <v>38</v>
      </c>
      <c r="C368" s="77" t="s">
        <v>40</v>
      </c>
      <c r="D368" s="77" t="s">
        <v>23</v>
      </c>
      <c r="E368" s="503" t="s">
        <v>42</v>
      </c>
      <c r="F368" s="503"/>
      <c r="G368" s="507"/>
      <c r="H368" s="508"/>
      <c r="I368" s="509"/>
      <c r="J368" s="14" t="s">
        <v>1</v>
      </c>
      <c r="K368" s="15"/>
      <c r="L368" s="15"/>
      <c r="M368" s="16"/>
      <c r="N368" s="104"/>
      <c r="V368" s="127"/>
    </row>
    <row r="369" spans="1:22" ht="13.8" thickBot="1" x14ac:dyDescent="0.3">
      <c r="A369" s="506"/>
      <c r="B369" s="10"/>
      <c r="C369" s="10"/>
      <c r="D369" s="11"/>
      <c r="E369" s="12" t="s">
        <v>4</v>
      </c>
      <c r="F369" s="13"/>
      <c r="G369" s="599"/>
      <c r="H369" s="600"/>
      <c r="I369" s="601"/>
      <c r="J369" s="14" t="s">
        <v>0</v>
      </c>
      <c r="K369" s="15"/>
      <c r="L369" s="15"/>
      <c r="M369" s="16"/>
      <c r="N369" s="104"/>
      <c r="V369" s="127"/>
    </row>
    <row r="370" spans="1:22" ht="21.6" thickTop="1" thickBot="1" x14ac:dyDescent="0.3">
      <c r="A370" s="504">
        <f t="shared" ref="A370" si="85">A366+1</f>
        <v>89</v>
      </c>
      <c r="B370" s="76" t="s">
        <v>37</v>
      </c>
      <c r="C370" s="76" t="s">
        <v>39</v>
      </c>
      <c r="D370" s="76" t="s">
        <v>24</v>
      </c>
      <c r="E370" s="502" t="s">
        <v>41</v>
      </c>
      <c r="F370" s="502"/>
      <c r="G370" s="502" t="s">
        <v>32</v>
      </c>
      <c r="H370" s="510"/>
      <c r="I370" s="50"/>
      <c r="J370" s="47" t="s">
        <v>2</v>
      </c>
      <c r="K370" s="48"/>
      <c r="L370" s="48"/>
      <c r="M370" s="49"/>
      <c r="N370" s="104"/>
      <c r="V370" s="127"/>
    </row>
    <row r="371" spans="1:22" ht="13.8" thickBot="1" x14ac:dyDescent="0.3">
      <c r="A371" s="505"/>
      <c r="B371" s="9"/>
      <c r="C371" s="9"/>
      <c r="D371" s="122"/>
      <c r="E371" s="9"/>
      <c r="F371" s="9"/>
      <c r="G371" s="602"/>
      <c r="H371" s="603"/>
      <c r="I371" s="604"/>
      <c r="J371" s="45" t="s">
        <v>2</v>
      </c>
      <c r="K371" s="45"/>
      <c r="L371" s="45"/>
      <c r="M371" s="46"/>
      <c r="N371" s="104"/>
      <c r="V371" s="127">
        <f>G371</f>
        <v>0</v>
      </c>
    </row>
    <row r="372" spans="1:22" ht="21" thickBot="1" x14ac:dyDescent="0.3">
      <c r="A372" s="505"/>
      <c r="B372" s="77" t="s">
        <v>38</v>
      </c>
      <c r="C372" s="77" t="s">
        <v>40</v>
      </c>
      <c r="D372" s="77" t="s">
        <v>23</v>
      </c>
      <c r="E372" s="503" t="s">
        <v>42</v>
      </c>
      <c r="F372" s="503"/>
      <c r="G372" s="507"/>
      <c r="H372" s="508"/>
      <c r="I372" s="509"/>
      <c r="J372" s="14" t="s">
        <v>1</v>
      </c>
      <c r="K372" s="15"/>
      <c r="L372" s="15"/>
      <c r="M372" s="16"/>
      <c r="N372" s="104"/>
      <c r="V372" s="127"/>
    </row>
    <row r="373" spans="1:22" ht="13.8" thickBot="1" x14ac:dyDescent="0.3">
      <c r="A373" s="506"/>
      <c r="B373" s="10"/>
      <c r="C373" s="10"/>
      <c r="D373" s="11"/>
      <c r="E373" s="12" t="s">
        <v>4</v>
      </c>
      <c r="F373" s="13"/>
      <c r="G373" s="599"/>
      <c r="H373" s="600"/>
      <c r="I373" s="601"/>
      <c r="J373" s="14" t="s">
        <v>0</v>
      </c>
      <c r="K373" s="15"/>
      <c r="L373" s="15"/>
      <c r="M373" s="16"/>
      <c r="N373" s="104"/>
      <c r="V373" s="127"/>
    </row>
    <row r="374" spans="1:22" ht="21.6" thickTop="1" thickBot="1" x14ac:dyDescent="0.3">
      <c r="A374" s="504">
        <f t="shared" ref="A374" si="86">A370+1</f>
        <v>90</v>
      </c>
      <c r="B374" s="76" t="s">
        <v>37</v>
      </c>
      <c r="C374" s="76" t="s">
        <v>39</v>
      </c>
      <c r="D374" s="76" t="s">
        <v>24</v>
      </c>
      <c r="E374" s="502" t="s">
        <v>41</v>
      </c>
      <c r="F374" s="502"/>
      <c r="G374" s="502" t="s">
        <v>32</v>
      </c>
      <c r="H374" s="510"/>
      <c r="I374" s="50"/>
      <c r="J374" s="47" t="s">
        <v>2</v>
      </c>
      <c r="K374" s="48"/>
      <c r="L374" s="48"/>
      <c r="M374" s="49"/>
      <c r="N374" s="104"/>
      <c r="V374" s="127"/>
    </row>
    <row r="375" spans="1:22" ht="13.8" thickBot="1" x14ac:dyDescent="0.3">
      <c r="A375" s="505"/>
      <c r="B375" s="9"/>
      <c r="C375" s="9"/>
      <c r="D375" s="122"/>
      <c r="E375" s="9"/>
      <c r="F375" s="9"/>
      <c r="G375" s="602"/>
      <c r="H375" s="603"/>
      <c r="I375" s="604"/>
      <c r="J375" s="45" t="s">
        <v>2</v>
      </c>
      <c r="K375" s="45"/>
      <c r="L375" s="45"/>
      <c r="M375" s="46"/>
      <c r="N375" s="104"/>
      <c r="V375" s="127">
        <f>G375</f>
        <v>0</v>
      </c>
    </row>
    <row r="376" spans="1:22" ht="21" thickBot="1" x14ac:dyDescent="0.3">
      <c r="A376" s="505"/>
      <c r="B376" s="77" t="s">
        <v>38</v>
      </c>
      <c r="C376" s="77" t="s">
        <v>40</v>
      </c>
      <c r="D376" s="77" t="s">
        <v>23</v>
      </c>
      <c r="E376" s="503" t="s">
        <v>42</v>
      </c>
      <c r="F376" s="503"/>
      <c r="G376" s="507"/>
      <c r="H376" s="508"/>
      <c r="I376" s="509"/>
      <c r="J376" s="14" t="s">
        <v>1</v>
      </c>
      <c r="K376" s="15"/>
      <c r="L376" s="15"/>
      <c r="M376" s="16"/>
      <c r="N376" s="104"/>
      <c r="V376" s="127"/>
    </row>
    <row r="377" spans="1:22" ht="13.8" thickBot="1" x14ac:dyDescent="0.3">
      <c r="A377" s="506"/>
      <c r="B377" s="10"/>
      <c r="C377" s="10"/>
      <c r="D377" s="11"/>
      <c r="E377" s="12" t="s">
        <v>4</v>
      </c>
      <c r="F377" s="13"/>
      <c r="G377" s="599"/>
      <c r="H377" s="600"/>
      <c r="I377" s="601"/>
      <c r="J377" s="14" t="s">
        <v>0</v>
      </c>
      <c r="K377" s="15"/>
      <c r="L377" s="15"/>
      <c r="M377" s="16"/>
      <c r="N377" s="104"/>
      <c r="V377" s="127"/>
    </row>
    <row r="378" spans="1:22" ht="21.6" thickTop="1" thickBot="1" x14ac:dyDescent="0.3">
      <c r="A378" s="504">
        <f t="shared" ref="A378" si="87">A374+1</f>
        <v>91</v>
      </c>
      <c r="B378" s="76" t="s">
        <v>37</v>
      </c>
      <c r="C378" s="76" t="s">
        <v>39</v>
      </c>
      <c r="D378" s="76" t="s">
        <v>24</v>
      </c>
      <c r="E378" s="502" t="s">
        <v>41</v>
      </c>
      <c r="F378" s="502"/>
      <c r="G378" s="502" t="s">
        <v>32</v>
      </c>
      <c r="H378" s="510"/>
      <c r="I378" s="50"/>
      <c r="J378" s="47" t="s">
        <v>2</v>
      </c>
      <c r="K378" s="48"/>
      <c r="L378" s="48"/>
      <c r="M378" s="49"/>
      <c r="N378" s="104"/>
      <c r="V378" s="127"/>
    </row>
    <row r="379" spans="1:22" ht="13.8" thickBot="1" x14ac:dyDescent="0.3">
      <c r="A379" s="505"/>
      <c r="B379" s="9"/>
      <c r="C379" s="9"/>
      <c r="D379" s="122"/>
      <c r="E379" s="9"/>
      <c r="F379" s="9"/>
      <c r="G379" s="602"/>
      <c r="H379" s="603"/>
      <c r="I379" s="604"/>
      <c r="J379" s="45" t="s">
        <v>2</v>
      </c>
      <c r="K379" s="45"/>
      <c r="L379" s="45"/>
      <c r="M379" s="46"/>
      <c r="N379" s="104"/>
      <c r="V379" s="127">
        <f>G379</f>
        <v>0</v>
      </c>
    </row>
    <row r="380" spans="1:22" ht="21" thickBot="1" x14ac:dyDescent="0.3">
      <c r="A380" s="505"/>
      <c r="B380" s="77" t="s">
        <v>38</v>
      </c>
      <c r="C380" s="77" t="s">
        <v>40</v>
      </c>
      <c r="D380" s="77" t="s">
        <v>23</v>
      </c>
      <c r="E380" s="503" t="s">
        <v>42</v>
      </c>
      <c r="F380" s="503"/>
      <c r="G380" s="507"/>
      <c r="H380" s="508"/>
      <c r="I380" s="509"/>
      <c r="J380" s="14" t="s">
        <v>1</v>
      </c>
      <c r="K380" s="15"/>
      <c r="L380" s="15"/>
      <c r="M380" s="16"/>
      <c r="N380" s="104"/>
      <c r="V380" s="127"/>
    </row>
    <row r="381" spans="1:22" ht="13.8" thickBot="1" x14ac:dyDescent="0.3">
      <c r="A381" s="506"/>
      <c r="B381" s="10"/>
      <c r="C381" s="10"/>
      <c r="D381" s="11"/>
      <c r="E381" s="12" t="s">
        <v>4</v>
      </c>
      <c r="F381" s="13"/>
      <c r="G381" s="599"/>
      <c r="H381" s="600"/>
      <c r="I381" s="601"/>
      <c r="J381" s="14" t="s">
        <v>0</v>
      </c>
      <c r="K381" s="15"/>
      <c r="L381" s="15"/>
      <c r="M381" s="16"/>
      <c r="N381" s="104"/>
      <c r="V381" s="127"/>
    </row>
    <row r="382" spans="1:22" ht="21.6" thickTop="1" thickBot="1" x14ac:dyDescent="0.3">
      <c r="A382" s="504">
        <f t="shared" ref="A382" si="88">A378+1</f>
        <v>92</v>
      </c>
      <c r="B382" s="76" t="s">
        <v>37</v>
      </c>
      <c r="C382" s="76" t="s">
        <v>39</v>
      </c>
      <c r="D382" s="76" t="s">
        <v>24</v>
      </c>
      <c r="E382" s="502" t="s">
        <v>41</v>
      </c>
      <c r="F382" s="502"/>
      <c r="G382" s="502" t="s">
        <v>32</v>
      </c>
      <c r="H382" s="510"/>
      <c r="I382" s="50"/>
      <c r="J382" s="47" t="s">
        <v>2</v>
      </c>
      <c r="K382" s="48"/>
      <c r="L382" s="48"/>
      <c r="M382" s="49"/>
      <c r="N382" s="104"/>
      <c r="V382" s="127"/>
    </row>
    <row r="383" spans="1:22" ht="13.8" thickBot="1" x14ac:dyDescent="0.3">
      <c r="A383" s="505"/>
      <c r="B383" s="9"/>
      <c r="C383" s="9"/>
      <c r="D383" s="122"/>
      <c r="E383" s="9"/>
      <c r="F383" s="9"/>
      <c r="G383" s="602"/>
      <c r="H383" s="603"/>
      <c r="I383" s="604"/>
      <c r="J383" s="45" t="s">
        <v>2</v>
      </c>
      <c r="K383" s="45"/>
      <c r="L383" s="45"/>
      <c r="M383" s="46"/>
      <c r="N383" s="104"/>
      <c r="V383" s="127">
        <f>G383</f>
        <v>0</v>
      </c>
    </row>
    <row r="384" spans="1:22" ht="21" thickBot="1" x14ac:dyDescent="0.3">
      <c r="A384" s="505"/>
      <c r="B384" s="77" t="s">
        <v>38</v>
      </c>
      <c r="C384" s="77" t="s">
        <v>40</v>
      </c>
      <c r="D384" s="77" t="s">
        <v>23</v>
      </c>
      <c r="E384" s="503" t="s">
        <v>42</v>
      </c>
      <c r="F384" s="503"/>
      <c r="G384" s="507"/>
      <c r="H384" s="508"/>
      <c r="I384" s="509"/>
      <c r="J384" s="14" t="s">
        <v>1</v>
      </c>
      <c r="K384" s="15"/>
      <c r="L384" s="15"/>
      <c r="M384" s="16"/>
      <c r="N384" s="104"/>
      <c r="V384" s="127"/>
    </row>
    <row r="385" spans="1:22" ht="13.8" thickBot="1" x14ac:dyDescent="0.3">
      <c r="A385" s="506"/>
      <c r="B385" s="10"/>
      <c r="C385" s="10"/>
      <c r="D385" s="11"/>
      <c r="E385" s="12" t="s">
        <v>4</v>
      </c>
      <c r="F385" s="13"/>
      <c r="G385" s="599"/>
      <c r="H385" s="600"/>
      <c r="I385" s="601"/>
      <c r="J385" s="14" t="s">
        <v>0</v>
      </c>
      <c r="K385" s="15"/>
      <c r="L385" s="15"/>
      <c r="M385" s="16"/>
      <c r="N385" s="104"/>
      <c r="V385" s="127"/>
    </row>
    <row r="386" spans="1:22" ht="21.6" thickTop="1" thickBot="1" x14ac:dyDescent="0.3">
      <c r="A386" s="504">
        <f t="shared" ref="A386" si="89">A382+1</f>
        <v>93</v>
      </c>
      <c r="B386" s="76" t="s">
        <v>37</v>
      </c>
      <c r="C386" s="76" t="s">
        <v>39</v>
      </c>
      <c r="D386" s="76" t="s">
        <v>24</v>
      </c>
      <c r="E386" s="502" t="s">
        <v>41</v>
      </c>
      <c r="F386" s="502"/>
      <c r="G386" s="502" t="s">
        <v>32</v>
      </c>
      <c r="H386" s="510"/>
      <c r="I386" s="50"/>
      <c r="J386" s="47" t="s">
        <v>2</v>
      </c>
      <c r="K386" s="48"/>
      <c r="L386" s="48"/>
      <c r="M386" s="49"/>
      <c r="N386" s="104"/>
      <c r="V386" s="127"/>
    </row>
    <row r="387" spans="1:22" ht="13.8" thickBot="1" x14ac:dyDescent="0.3">
      <c r="A387" s="505"/>
      <c r="B387" s="9"/>
      <c r="C387" s="9"/>
      <c r="D387" s="122"/>
      <c r="E387" s="9"/>
      <c r="F387" s="9"/>
      <c r="G387" s="602"/>
      <c r="H387" s="603"/>
      <c r="I387" s="604"/>
      <c r="J387" s="45" t="s">
        <v>2</v>
      </c>
      <c r="K387" s="45"/>
      <c r="L387" s="45"/>
      <c r="M387" s="46"/>
      <c r="N387" s="104"/>
      <c r="V387" s="127">
        <f>G387</f>
        <v>0</v>
      </c>
    </row>
    <row r="388" spans="1:22" ht="21" thickBot="1" x14ac:dyDescent="0.3">
      <c r="A388" s="505"/>
      <c r="B388" s="77" t="s">
        <v>38</v>
      </c>
      <c r="C388" s="77" t="s">
        <v>40</v>
      </c>
      <c r="D388" s="77" t="s">
        <v>23</v>
      </c>
      <c r="E388" s="503" t="s">
        <v>42</v>
      </c>
      <c r="F388" s="503"/>
      <c r="G388" s="507"/>
      <c r="H388" s="508"/>
      <c r="I388" s="509"/>
      <c r="J388" s="14" t="s">
        <v>1</v>
      </c>
      <c r="K388" s="15"/>
      <c r="L388" s="15"/>
      <c r="M388" s="16"/>
      <c r="N388" s="104"/>
      <c r="V388" s="127"/>
    </row>
    <row r="389" spans="1:22" ht="13.8" thickBot="1" x14ac:dyDescent="0.3">
      <c r="A389" s="506"/>
      <c r="B389" s="10"/>
      <c r="C389" s="10"/>
      <c r="D389" s="11"/>
      <c r="E389" s="12" t="s">
        <v>4</v>
      </c>
      <c r="F389" s="13"/>
      <c r="G389" s="599"/>
      <c r="H389" s="600"/>
      <c r="I389" s="601"/>
      <c r="J389" s="14" t="s">
        <v>0</v>
      </c>
      <c r="K389" s="15"/>
      <c r="L389" s="15"/>
      <c r="M389" s="16"/>
      <c r="N389" s="104"/>
      <c r="V389" s="127"/>
    </row>
    <row r="390" spans="1:22" ht="21.6" thickTop="1" thickBot="1" x14ac:dyDescent="0.3">
      <c r="A390" s="504">
        <f t="shared" ref="A390" si="90">A386+1</f>
        <v>94</v>
      </c>
      <c r="B390" s="76" t="s">
        <v>37</v>
      </c>
      <c r="C390" s="76" t="s">
        <v>39</v>
      </c>
      <c r="D390" s="76" t="s">
        <v>24</v>
      </c>
      <c r="E390" s="502" t="s">
        <v>41</v>
      </c>
      <c r="F390" s="502"/>
      <c r="G390" s="502" t="s">
        <v>32</v>
      </c>
      <c r="H390" s="510"/>
      <c r="I390" s="50"/>
      <c r="J390" s="47" t="s">
        <v>2</v>
      </c>
      <c r="K390" s="48"/>
      <c r="L390" s="48"/>
      <c r="M390" s="49"/>
      <c r="N390" s="104"/>
      <c r="V390" s="127"/>
    </row>
    <row r="391" spans="1:22" ht="13.8" thickBot="1" x14ac:dyDescent="0.3">
      <c r="A391" s="505"/>
      <c r="B391" s="9"/>
      <c r="C391" s="9"/>
      <c r="D391" s="122"/>
      <c r="E391" s="9"/>
      <c r="F391" s="9"/>
      <c r="G391" s="602"/>
      <c r="H391" s="603"/>
      <c r="I391" s="604"/>
      <c r="J391" s="45" t="s">
        <v>2</v>
      </c>
      <c r="K391" s="45"/>
      <c r="L391" s="45"/>
      <c r="M391" s="46"/>
      <c r="N391" s="104"/>
      <c r="V391" s="127">
        <f>G391</f>
        <v>0</v>
      </c>
    </row>
    <row r="392" spans="1:22" ht="21" thickBot="1" x14ac:dyDescent="0.3">
      <c r="A392" s="505"/>
      <c r="B392" s="77" t="s">
        <v>38</v>
      </c>
      <c r="C392" s="77" t="s">
        <v>40</v>
      </c>
      <c r="D392" s="77" t="s">
        <v>23</v>
      </c>
      <c r="E392" s="503" t="s">
        <v>42</v>
      </c>
      <c r="F392" s="503"/>
      <c r="G392" s="507"/>
      <c r="H392" s="508"/>
      <c r="I392" s="509"/>
      <c r="J392" s="14" t="s">
        <v>1</v>
      </c>
      <c r="K392" s="15"/>
      <c r="L392" s="15"/>
      <c r="M392" s="16"/>
      <c r="N392" s="104"/>
      <c r="V392" s="127"/>
    </row>
    <row r="393" spans="1:22" ht="13.8" thickBot="1" x14ac:dyDescent="0.3">
      <c r="A393" s="506"/>
      <c r="B393" s="10"/>
      <c r="C393" s="10"/>
      <c r="D393" s="11"/>
      <c r="E393" s="12" t="s">
        <v>4</v>
      </c>
      <c r="F393" s="13"/>
      <c r="G393" s="599"/>
      <c r="H393" s="600"/>
      <c r="I393" s="601"/>
      <c r="J393" s="14" t="s">
        <v>0</v>
      </c>
      <c r="K393" s="15"/>
      <c r="L393" s="15"/>
      <c r="M393" s="16"/>
      <c r="N393" s="104"/>
      <c r="V393" s="127"/>
    </row>
    <row r="394" spans="1:22" ht="21.6" thickTop="1" thickBot="1" x14ac:dyDescent="0.3">
      <c r="A394" s="504">
        <f t="shared" ref="A394" si="91">A390+1</f>
        <v>95</v>
      </c>
      <c r="B394" s="76" t="s">
        <v>37</v>
      </c>
      <c r="C394" s="76" t="s">
        <v>39</v>
      </c>
      <c r="D394" s="76" t="s">
        <v>24</v>
      </c>
      <c r="E394" s="502" t="s">
        <v>41</v>
      </c>
      <c r="F394" s="502"/>
      <c r="G394" s="502" t="s">
        <v>32</v>
      </c>
      <c r="H394" s="510"/>
      <c r="I394" s="50"/>
      <c r="J394" s="47" t="s">
        <v>2</v>
      </c>
      <c r="K394" s="48"/>
      <c r="L394" s="48"/>
      <c r="M394" s="49"/>
      <c r="N394" s="104"/>
      <c r="V394" s="127"/>
    </row>
    <row r="395" spans="1:22" ht="13.8" thickBot="1" x14ac:dyDescent="0.3">
      <c r="A395" s="505"/>
      <c r="B395" s="9"/>
      <c r="C395" s="9"/>
      <c r="D395" s="122"/>
      <c r="E395" s="9"/>
      <c r="F395" s="9"/>
      <c r="G395" s="602"/>
      <c r="H395" s="603"/>
      <c r="I395" s="604"/>
      <c r="J395" s="45" t="s">
        <v>2</v>
      </c>
      <c r="K395" s="45"/>
      <c r="L395" s="45"/>
      <c r="M395" s="46"/>
      <c r="N395" s="104"/>
      <c r="V395" s="127">
        <f>G395</f>
        <v>0</v>
      </c>
    </row>
    <row r="396" spans="1:22" ht="21" thickBot="1" x14ac:dyDescent="0.3">
      <c r="A396" s="505"/>
      <c r="B396" s="77" t="s">
        <v>38</v>
      </c>
      <c r="C396" s="77" t="s">
        <v>40</v>
      </c>
      <c r="D396" s="77" t="s">
        <v>23</v>
      </c>
      <c r="E396" s="503" t="s">
        <v>42</v>
      </c>
      <c r="F396" s="503"/>
      <c r="G396" s="507"/>
      <c r="H396" s="508"/>
      <c r="I396" s="509"/>
      <c r="J396" s="14" t="s">
        <v>1</v>
      </c>
      <c r="K396" s="15"/>
      <c r="L396" s="15"/>
      <c r="M396" s="16"/>
      <c r="N396" s="104"/>
      <c r="V396" s="127"/>
    </row>
    <row r="397" spans="1:22" ht="13.8" thickBot="1" x14ac:dyDescent="0.3">
      <c r="A397" s="506"/>
      <c r="B397" s="10"/>
      <c r="C397" s="10"/>
      <c r="D397" s="11"/>
      <c r="E397" s="12" t="s">
        <v>4</v>
      </c>
      <c r="F397" s="13"/>
      <c r="G397" s="599"/>
      <c r="H397" s="600"/>
      <c r="I397" s="601"/>
      <c r="J397" s="14" t="s">
        <v>0</v>
      </c>
      <c r="K397" s="15"/>
      <c r="L397" s="15"/>
      <c r="M397" s="16"/>
      <c r="N397" s="104"/>
      <c r="V397" s="127"/>
    </row>
    <row r="398" spans="1:22" ht="21.6" thickTop="1" thickBot="1" x14ac:dyDescent="0.3">
      <c r="A398" s="504">
        <f t="shared" ref="A398" si="92">A394+1</f>
        <v>96</v>
      </c>
      <c r="B398" s="76" t="s">
        <v>37</v>
      </c>
      <c r="C398" s="76" t="s">
        <v>39</v>
      </c>
      <c r="D398" s="76" t="s">
        <v>24</v>
      </c>
      <c r="E398" s="502" t="s">
        <v>41</v>
      </c>
      <c r="F398" s="502"/>
      <c r="G398" s="502" t="s">
        <v>32</v>
      </c>
      <c r="H398" s="510"/>
      <c r="I398" s="50"/>
      <c r="J398" s="47" t="s">
        <v>2</v>
      </c>
      <c r="K398" s="48"/>
      <c r="L398" s="48"/>
      <c r="M398" s="49"/>
      <c r="N398" s="104"/>
      <c r="V398" s="127"/>
    </row>
    <row r="399" spans="1:22" ht="13.8" thickBot="1" x14ac:dyDescent="0.3">
      <c r="A399" s="505"/>
      <c r="B399" s="9"/>
      <c r="C399" s="9"/>
      <c r="D399" s="122"/>
      <c r="E399" s="9"/>
      <c r="F399" s="9"/>
      <c r="G399" s="602"/>
      <c r="H399" s="603"/>
      <c r="I399" s="604"/>
      <c r="J399" s="45" t="s">
        <v>2</v>
      </c>
      <c r="K399" s="45"/>
      <c r="L399" s="45"/>
      <c r="M399" s="46"/>
      <c r="N399" s="104"/>
      <c r="V399" s="127">
        <f>G399</f>
        <v>0</v>
      </c>
    </row>
    <row r="400" spans="1:22" ht="21" thickBot="1" x14ac:dyDescent="0.3">
      <c r="A400" s="505"/>
      <c r="B400" s="77" t="s">
        <v>38</v>
      </c>
      <c r="C400" s="77" t="s">
        <v>40</v>
      </c>
      <c r="D400" s="77" t="s">
        <v>23</v>
      </c>
      <c r="E400" s="503" t="s">
        <v>42</v>
      </c>
      <c r="F400" s="503"/>
      <c r="G400" s="507"/>
      <c r="H400" s="508"/>
      <c r="I400" s="509"/>
      <c r="J400" s="14" t="s">
        <v>1</v>
      </c>
      <c r="K400" s="15"/>
      <c r="L400" s="15"/>
      <c r="M400" s="16"/>
      <c r="N400" s="104"/>
      <c r="V400" s="127"/>
    </row>
    <row r="401" spans="1:22" ht="13.8" thickBot="1" x14ac:dyDescent="0.3">
      <c r="A401" s="506"/>
      <c r="B401" s="10"/>
      <c r="C401" s="10"/>
      <c r="D401" s="11"/>
      <c r="E401" s="12" t="s">
        <v>4</v>
      </c>
      <c r="F401" s="13"/>
      <c r="G401" s="599"/>
      <c r="H401" s="600"/>
      <c r="I401" s="601"/>
      <c r="J401" s="14" t="s">
        <v>0</v>
      </c>
      <c r="K401" s="15"/>
      <c r="L401" s="15"/>
      <c r="M401" s="16"/>
      <c r="N401" s="104"/>
      <c r="V401" s="127"/>
    </row>
    <row r="402" spans="1:22" ht="21.6" thickTop="1" thickBot="1" x14ac:dyDescent="0.3">
      <c r="A402" s="504">
        <f t="shared" ref="A402" si="93">A398+1</f>
        <v>97</v>
      </c>
      <c r="B402" s="76" t="s">
        <v>37</v>
      </c>
      <c r="C402" s="76" t="s">
        <v>39</v>
      </c>
      <c r="D402" s="76" t="s">
        <v>24</v>
      </c>
      <c r="E402" s="502" t="s">
        <v>41</v>
      </c>
      <c r="F402" s="502"/>
      <c r="G402" s="502" t="s">
        <v>32</v>
      </c>
      <c r="H402" s="510"/>
      <c r="I402" s="50"/>
      <c r="J402" s="47" t="s">
        <v>2</v>
      </c>
      <c r="K402" s="48"/>
      <c r="L402" s="48"/>
      <c r="M402" s="49"/>
      <c r="N402" s="104"/>
      <c r="V402" s="127"/>
    </row>
    <row r="403" spans="1:22" ht="13.8" thickBot="1" x14ac:dyDescent="0.3">
      <c r="A403" s="505"/>
      <c r="B403" s="9"/>
      <c r="C403" s="9"/>
      <c r="D403" s="122"/>
      <c r="E403" s="9"/>
      <c r="F403" s="9"/>
      <c r="G403" s="602"/>
      <c r="H403" s="603"/>
      <c r="I403" s="604"/>
      <c r="J403" s="45" t="s">
        <v>2</v>
      </c>
      <c r="K403" s="45"/>
      <c r="L403" s="45"/>
      <c r="M403" s="46"/>
      <c r="N403" s="104"/>
      <c r="V403" s="127">
        <f>G403</f>
        <v>0</v>
      </c>
    </row>
    <row r="404" spans="1:22" ht="21" thickBot="1" x14ac:dyDescent="0.3">
      <c r="A404" s="505"/>
      <c r="B404" s="77" t="s">
        <v>38</v>
      </c>
      <c r="C404" s="77" t="s">
        <v>40</v>
      </c>
      <c r="D404" s="77" t="s">
        <v>23</v>
      </c>
      <c r="E404" s="503" t="s">
        <v>42</v>
      </c>
      <c r="F404" s="503"/>
      <c r="G404" s="507"/>
      <c r="H404" s="508"/>
      <c r="I404" s="509"/>
      <c r="J404" s="14" t="s">
        <v>1</v>
      </c>
      <c r="K404" s="15"/>
      <c r="L404" s="15"/>
      <c r="M404" s="16"/>
      <c r="N404" s="104"/>
      <c r="V404" s="127"/>
    </row>
    <row r="405" spans="1:22" ht="13.8" thickBot="1" x14ac:dyDescent="0.3">
      <c r="A405" s="506"/>
      <c r="B405" s="10"/>
      <c r="C405" s="10"/>
      <c r="D405" s="11"/>
      <c r="E405" s="12" t="s">
        <v>4</v>
      </c>
      <c r="F405" s="13"/>
      <c r="G405" s="599"/>
      <c r="H405" s="600"/>
      <c r="I405" s="601"/>
      <c r="J405" s="14" t="s">
        <v>0</v>
      </c>
      <c r="K405" s="15"/>
      <c r="L405" s="15"/>
      <c r="M405" s="16"/>
      <c r="N405" s="104"/>
      <c r="V405" s="127"/>
    </row>
    <row r="406" spans="1:22" ht="21.6" thickTop="1" thickBot="1" x14ac:dyDescent="0.3">
      <c r="A406" s="504">
        <f t="shared" ref="A406" si="94">A402+1</f>
        <v>98</v>
      </c>
      <c r="B406" s="76" t="s">
        <v>37</v>
      </c>
      <c r="C406" s="76" t="s">
        <v>39</v>
      </c>
      <c r="D406" s="76" t="s">
        <v>24</v>
      </c>
      <c r="E406" s="502" t="s">
        <v>41</v>
      </c>
      <c r="F406" s="502"/>
      <c r="G406" s="502" t="s">
        <v>32</v>
      </c>
      <c r="H406" s="510"/>
      <c r="I406" s="50"/>
      <c r="J406" s="47" t="s">
        <v>2</v>
      </c>
      <c r="K406" s="48"/>
      <c r="L406" s="48"/>
      <c r="M406" s="49"/>
      <c r="N406" s="104"/>
      <c r="V406" s="127"/>
    </row>
    <row r="407" spans="1:22" ht="13.8" thickBot="1" x14ac:dyDescent="0.3">
      <c r="A407" s="505"/>
      <c r="B407" s="9"/>
      <c r="C407" s="9"/>
      <c r="D407" s="122"/>
      <c r="E407" s="9"/>
      <c r="F407" s="9"/>
      <c r="G407" s="602"/>
      <c r="H407" s="603"/>
      <c r="I407" s="604"/>
      <c r="J407" s="45" t="s">
        <v>2</v>
      </c>
      <c r="K407" s="45"/>
      <c r="L407" s="45"/>
      <c r="M407" s="46"/>
      <c r="N407" s="104"/>
      <c r="V407" s="127">
        <f>G407</f>
        <v>0</v>
      </c>
    </row>
    <row r="408" spans="1:22" ht="21" thickBot="1" x14ac:dyDescent="0.3">
      <c r="A408" s="505"/>
      <c r="B408" s="77" t="s">
        <v>38</v>
      </c>
      <c r="C408" s="77" t="s">
        <v>40</v>
      </c>
      <c r="D408" s="77" t="s">
        <v>23</v>
      </c>
      <c r="E408" s="503" t="s">
        <v>42</v>
      </c>
      <c r="F408" s="503"/>
      <c r="G408" s="507"/>
      <c r="H408" s="508"/>
      <c r="I408" s="509"/>
      <c r="J408" s="14" t="s">
        <v>1</v>
      </c>
      <c r="K408" s="15"/>
      <c r="L408" s="15"/>
      <c r="M408" s="16"/>
      <c r="N408" s="104"/>
      <c r="V408" s="127"/>
    </row>
    <row r="409" spans="1:22" ht="13.8" thickBot="1" x14ac:dyDescent="0.3">
      <c r="A409" s="506"/>
      <c r="B409" s="10"/>
      <c r="C409" s="10"/>
      <c r="D409" s="11"/>
      <c r="E409" s="12" t="s">
        <v>4</v>
      </c>
      <c r="F409" s="13"/>
      <c r="G409" s="599"/>
      <c r="H409" s="600"/>
      <c r="I409" s="601"/>
      <c r="J409" s="14" t="s">
        <v>0</v>
      </c>
      <c r="K409" s="15"/>
      <c r="L409" s="15"/>
      <c r="M409" s="16"/>
      <c r="N409" s="104"/>
      <c r="V409" s="127"/>
    </row>
    <row r="410" spans="1:22" ht="21.6" thickTop="1" thickBot="1" x14ac:dyDescent="0.3">
      <c r="A410" s="504">
        <f t="shared" ref="A410" si="95">A406+1</f>
        <v>99</v>
      </c>
      <c r="B410" s="76" t="s">
        <v>37</v>
      </c>
      <c r="C410" s="76" t="s">
        <v>39</v>
      </c>
      <c r="D410" s="76" t="s">
        <v>24</v>
      </c>
      <c r="E410" s="502" t="s">
        <v>41</v>
      </c>
      <c r="F410" s="502"/>
      <c r="G410" s="502" t="s">
        <v>32</v>
      </c>
      <c r="H410" s="510"/>
      <c r="I410" s="50"/>
      <c r="J410" s="47" t="s">
        <v>2</v>
      </c>
      <c r="K410" s="48"/>
      <c r="L410" s="48"/>
      <c r="M410" s="49"/>
      <c r="N410" s="104"/>
      <c r="V410" s="127"/>
    </row>
    <row r="411" spans="1:22" ht="13.8" thickBot="1" x14ac:dyDescent="0.3">
      <c r="A411" s="505"/>
      <c r="B411" s="9"/>
      <c r="C411" s="9"/>
      <c r="D411" s="122"/>
      <c r="E411" s="9"/>
      <c r="F411" s="9"/>
      <c r="G411" s="602"/>
      <c r="H411" s="603"/>
      <c r="I411" s="604"/>
      <c r="J411" s="45" t="s">
        <v>2</v>
      </c>
      <c r="K411" s="45"/>
      <c r="L411" s="45"/>
      <c r="M411" s="46"/>
      <c r="N411" s="104"/>
      <c r="V411" s="127">
        <f>G411</f>
        <v>0</v>
      </c>
    </row>
    <row r="412" spans="1:22" ht="21" thickBot="1" x14ac:dyDescent="0.3">
      <c r="A412" s="505"/>
      <c r="B412" s="77" t="s">
        <v>38</v>
      </c>
      <c r="C412" s="77" t="s">
        <v>40</v>
      </c>
      <c r="D412" s="77" t="s">
        <v>23</v>
      </c>
      <c r="E412" s="503" t="s">
        <v>42</v>
      </c>
      <c r="F412" s="503"/>
      <c r="G412" s="507"/>
      <c r="H412" s="508"/>
      <c r="I412" s="509"/>
      <c r="J412" s="14" t="s">
        <v>1</v>
      </c>
      <c r="K412" s="15"/>
      <c r="L412" s="15"/>
      <c r="M412" s="16"/>
      <c r="N412" s="104"/>
      <c r="V412" s="127"/>
    </row>
    <row r="413" spans="1:22" ht="13.8" thickBot="1" x14ac:dyDescent="0.3">
      <c r="A413" s="506"/>
      <c r="B413" s="10"/>
      <c r="C413" s="10"/>
      <c r="D413" s="11"/>
      <c r="E413" s="12" t="s">
        <v>4</v>
      </c>
      <c r="F413" s="13"/>
      <c r="G413" s="599"/>
      <c r="H413" s="600"/>
      <c r="I413" s="601"/>
      <c r="J413" s="14" t="s">
        <v>0</v>
      </c>
      <c r="K413" s="15"/>
      <c r="L413" s="15"/>
      <c r="M413" s="16"/>
      <c r="N413" s="104"/>
      <c r="V413" s="127"/>
    </row>
    <row r="414" spans="1:22" ht="21.6" thickTop="1" thickBot="1" x14ac:dyDescent="0.3">
      <c r="A414" s="504">
        <f t="shared" ref="A414" si="96">A410+1</f>
        <v>100</v>
      </c>
      <c r="B414" s="76" t="s">
        <v>37</v>
      </c>
      <c r="C414" s="76" t="s">
        <v>39</v>
      </c>
      <c r="D414" s="76" t="s">
        <v>24</v>
      </c>
      <c r="E414" s="502" t="s">
        <v>41</v>
      </c>
      <c r="F414" s="502"/>
      <c r="G414" s="502" t="s">
        <v>32</v>
      </c>
      <c r="H414" s="510"/>
      <c r="I414" s="50"/>
      <c r="J414" s="47" t="s">
        <v>2</v>
      </c>
      <c r="K414" s="48"/>
      <c r="L414" s="48"/>
      <c r="M414" s="49"/>
      <c r="N414" s="104"/>
      <c r="V414" s="127"/>
    </row>
    <row r="415" spans="1:22" ht="13.8" thickBot="1" x14ac:dyDescent="0.3">
      <c r="A415" s="505"/>
      <c r="B415" s="9"/>
      <c r="C415" s="9"/>
      <c r="D415" s="122"/>
      <c r="E415" s="9"/>
      <c r="F415" s="9"/>
      <c r="G415" s="602"/>
      <c r="H415" s="603"/>
      <c r="I415" s="604"/>
      <c r="J415" s="45" t="s">
        <v>2</v>
      </c>
      <c r="K415" s="45"/>
      <c r="L415" s="45"/>
      <c r="M415" s="46"/>
      <c r="N415" s="104"/>
      <c r="V415" s="127">
        <f>G415</f>
        <v>0</v>
      </c>
    </row>
    <row r="416" spans="1:22" ht="21" thickBot="1" x14ac:dyDescent="0.3">
      <c r="A416" s="505"/>
      <c r="B416" s="77" t="s">
        <v>38</v>
      </c>
      <c r="C416" s="77" t="s">
        <v>40</v>
      </c>
      <c r="D416" s="77" t="s">
        <v>23</v>
      </c>
      <c r="E416" s="503" t="s">
        <v>42</v>
      </c>
      <c r="F416" s="503"/>
      <c r="G416" s="507"/>
      <c r="H416" s="508"/>
      <c r="I416" s="509"/>
      <c r="J416" s="14" t="s">
        <v>1</v>
      </c>
      <c r="K416" s="15"/>
      <c r="L416" s="15"/>
      <c r="M416" s="16"/>
      <c r="N416" s="104"/>
    </row>
    <row r="417" spans="1:17" ht="13.8" thickBot="1" x14ac:dyDescent="0.3">
      <c r="A417" s="506"/>
      <c r="B417" s="11"/>
      <c r="C417" s="11"/>
      <c r="D417" s="11"/>
      <c r="E417" s="27" t="s">
        <v>4</v>
      </c>
      <c r="F417" s="28"/>
      <c r="G417" s="599"/>
      <c r="H417" s="600"/>
      <c r="I417" s="601"/>
      <c r="J417" s="24" t="s">
        <v>0</v>
      </c>
      <c r="K417" s="25"/>
      <c r="L417" s="25"/>
      <c r="M417" s="26"/>
      <c r="N417" s="104"/>
    </row>
    <row r="418" spans="1:17" ht="13.8" thickTop="1" x14ac:dyDescent="0.25"/>
    <row r="419" spans="1:17" ht="13.8" thickBot="1" x14ac:dyDescent="0.3"/>
    <row r="420" spans="1:17" x14ac:dyDescent="0.25">
      <c r="P420" s="133" t="s">
        <v>30</v>
      </c>
      <c r="Q420" s="134"/>
    </row>
    <row r="421" spans="1:17" x14ac:dyDescent="0.25">
      <c r="P421" s="135"/>
      <c r="Q421" s="136"/>
    </row>
    <row r="422" spans="1:17" ht="33.6" x14ac:dyDescent="0.25">
      <c r="B422" s="90"/>
      <c r="P422" s="137" t="b">
        <v>0</v>
      </c>
      <c r="Q422" s="51" t="str">
        <f xml:space="preserve"> CONCATENATE("OCTOBER 1, ",$M$7-1,"- MARCH 31, ",$M$7)</f>
        <v>OCTOBER 1, 2018- MARCH 31, 2019</v>
      </c>
    </row>
    <row r="423" spans="1:17" ht="25.2" x14ac:dyDescent="0.25">
      <c r="B423" s="90"/>
      <c r="P423" s="137" t="b">
        <v>1</v>
      </c>
      <c r="Q423" s="51" t="str">
        <f xml:space="preserve"> CONCATENATE("APRIL 1 - SEPTEMBER 30, ",$M$7)</f>
        <v>APRIL 1 - SEPTEMBER 30, 2019</v>
      </c>
    </row>
    <row r="424" spans="1:17" x14ac:dyDescent="0.25">
      <c r="P424" s="137" t="b">
        <v>0</v>
      </c>
      <c r="Q424" s="138"/>
    </row>
    <row r="425" spans="1:17" ht="13.8" thickBot="1" x14ac:dyDescent="0.3">
      <c r="P425" s="139">
        <v>1</v>
      </c>
      <c r="Q425" s="140"/>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32" zoomScaleNormal="100" workbookViewId="0">
      <selection activeCell="D45" sqref="D45"/>
    </sheetView>
  </sheetViews>
  <sheetFormatPr defaultColWidth="9.109375" defaultRowHeight="13.2" x14ac:dyDescent="0.25"/>
  <cols>
    <col min="1" max="1" width="3.88671875" style="88" customWidth="1"/>
    <col min="2" max="2" width="16.109375" style="88" customWidth="1"/>
    <col min="3" max="3" width="17.6640625" style="88" customWidth="1"/>
    <col min="4" max="4" width="14.44140625" style="88" customWidth="1"/>
    <col min="5" max="5" width="18.6640625" style="88" hidden="1" customWidth="1"/>
    <col min="6" max="6" width="14.88671875" style="88" customWidth="1"/>
    <col min="7" max="7" width="3" style="88" customWidth="1"/>
    <col min="8" max="8" width="11.33203125" style="88" customWidth="1"/>
    <col min="9" max="9" width="3" style="88" customWidth="1"/>
    <col min="10" max="10" width="12.33203125" style="88" customWidth="1"/>
    <col min="11" max="11" width="9.109375" style="88" customWidth="1"/>
    <col min="12" max="12" width="8.88671875" style="88" customWidth="1"/>
    <col min="13" max="13" width="8" style="88" customWidth="1"/>
    <col min="14" max="14" width="0.109375" style="88" customWidth="1"/>
    <col min="15" max="15" width="9.109375" style="88"/>
    <col min="16" max="16" width="20.33203125" style="88" bestFit="1" customWidth="1"/>
    <col min="17" max="20" width="9.109375" style="88"/>
    <col min="21" max="21" width="9.44140625" style="88" customWidth="1"/>
    <col min="22" max="22" width="13.6640625" style="132" customWidth="1"/>
    <col min="23" max="16384" width="9.109375" style="88"/>
  </cols>
  <sheetData>
    <row r="1" spans="1:19" s="88" customFormat="1" hidden="1" x14ac:dyDescent="0.25"/>
    <row r="2" spans="1:19" s="88" customFormat="1" x14ac:dyDescent="0.25">
      <c r="J2" s="572" t="s">
        <v>34</v>
      </c>
      <c r="K2" s="573"/>
      <c r="L2" s="573"/>
      <c r="M2" s="573"/>
      <c r="P2" s="575"/>
      <c r="Q2" s="575"/>
      <c r="R2" s="575"/>
      <c r="S2" s="575"/>
    </row>
    <row r="3" spans="1:19" s="88" customFormat="1" x14ac:dyDescent="0.25">
      <c r="J3" s="573"/>
      <c r="K3" s="573"/>
      <c r="L3" s="573"/>
      <c r="M3" s="573"/>
      <c r="P3" s="576"/>
      <c r="Q3" s="576"/>
      <c r="R3" s="576"/>
      <c r="S3" s="576"/>
    </row>
    <row r="4" spans="1:19" s="88" customFormat="1" ht="13.8" thickBot="1" x14ac:dyDescent="0.3">
      <c r="A4" s="90"/>
      <c r="B4" s="90"/>
      <c r="C4" s="90"/>
      <c r="D4" s="90"/>
      <c r="E4" s="90"/>
      <c r="F4" s="90"/>
      <c r="G4" s="90"/>
      <c r="H4" s="90"/>
      <c r="I4" s="90"/>
      <c r="J4" s="574"/>
      <c r="K4" s="574"/>
      <c r="L4" s="574"/>
      <c r="M4" s="574"/>
      <c r="P4" s="577"/>
      <c r="Q4" s="577"/>
      <c r="R4" s="577"/>
      <c r="S4" s="577"/>
    </row>
    <row r="5" spans="1:19" s="88" customFormat="1" ht="30" customHeight="1" thickTop="1" thickBot="1" x14ac:dyDescent="0.3">
      <c r="A5" s="578" t="str">
        <f>CONCATENATE("1353 Travel Report for ",B9,", ",B10," for the reporting period ",IF(G9=0,IF(I9=0,CONCATENATE("[MARK REPORTING PERIOD]"),CONCATENATE(Q423)), CONCATENATE(Q422)))</f>
        <v>1353 Travel Report for Department of the Interior, Bureau of Reclamation (BOR) for the reporting period APRIL 1 - SEPTEMBER 30, 2019</v>
      </c>
      <c r="B5" s="579"/>
      <c r="C5" s="579"/>
      <c r="D5" s="579"/>
      <c r="E5" s="579"/>
      <c r="F5" s="579"/>
      <c r="G5" s="579"/>
      <c r="H5" s="579"/>
      <c r="I5" s="579"/>
      <c r="J5" s="579"/>
      <c r="K5" s="579"/>
      <c r="L5" s="579"/>
      <c r="M5" s="579"/>
      <c r="N5" s="91"/>
      <c r="O5" s="90"/>
      <c r="Q5" s="92"/>
    </row>
    <row r="6" spans="1:19" s="88" customFormat="1" ht="13.5" customHeight="1" thickTop="1" x14ac:dyDescent="0.25">
      <c r="A6" s="580" t="s">
        <v>9</v>
      </c>
      <c r="B6" s="582" t="s">
        <v>44</v>
      </c>
      <c r="C6" s="583"/>
      <c r="D6" s="583"/>
      <c r="E6" s="583"/>
      <c r="F6" s="583"/>
      <c r="G6" s="583"/>
      <c r="H6" s="583"/>
      <c r="I6" s="583"/>
      <c r="J6" s="584"/>
      <c r="K6" s="19" t="s">
        <v>20</v>
      </c>
      <c r="L6" s="19" t="s">
        <v>10</v>
      </c>
      <c r="M6" s="19" t="s">
        <v>19</v>
      </c>
      <c r="N6" s="93"/>
      <c r="O6" s="90"/>
    </row>
    <row r="7" spans="1:19" s="88" customFormat="1" ht="20.25" customHeight="1" thickBot="1" x14ac:dyDescent="0.3">
      <c r="A7" s="580"/>
      <c r="B7" s="585"/>
      <c r="C7" s="586"/>
      <c r="D7" s="586"/>
      <c r="E7" s="586"/>
      <c r="F7" s="586"/>
      <c r="G7" s="586"/>
      <c r="H7" s="586"/>
      <c r="I7" s="586"/>
      <c r="J7" s="587"/>
      <c r="K7" s="40"/>
      <c r="L7" s="41"/>
      <c r="M7" s="42">
        <v>2019</v>
      </c>
      <c r="N7" s="94"/>
      <c r="O7" s="90"/>
    </row>
    <row r="8" spans="1:19" s="88" customFormat="1" ht="27.75" customHeight="1" thickTop="1" thickBot="1" x14ac:dyDescent="0.3">
      <c r="A8" s="580"/>
      <c r="B8" s="588" t="s">
        <v>27</v>
      </c>
      <c r="C8" s="589"/>
      <c r="D8" s="589"/>
      <c r="E8" s="589"/>
      <c r="F8" s="589"/>
      <c r="G8" s="590"/>
      <c r="H8" s="590"/>
      <c r="I8" s="590"/>
      <c r="J8" s="590"/>
      <c r="K8" s="590"/>
      <c r="L8" s="589"/>
      <c r="M8" s="589"/>
      <c r="N8" s="591"/>
      <c r="O8" s="90"/>
    </row>
    <row r="9" spans="1:19" s="88" customFormat="1" ht="18" customHeight="1" thickTop="1" x14ac:dyDescent="0.3">
      <c r="A9" s="580"/>
      <c r="B9" s="592" t="s">
        <v>28</v>
      </c>
      <c r="C9" s="570"/>
      <c r="D9" s="570"/>
      <c r="E9" s="570"/>
      <c r="F9" s="570"/>
      <c r="G9" s="484"/>
      <c r="H9" s="493" t="str">
        <f>"REPORTING PERIOD: "&amp;Q422</f>
        <v>REPORTING PERIOD: OCTOBER 1, 2018- MARCH 31, 2019</v>
      </c>
      <c r="I9" s="487" t="s">
        <v>3</v>
      </c>
      <c r="J9" s="496" t="str">
        <f>"REPORTING PERIOD: "&amp;Q423</f>
        <v>REPORTING PERIOD: APRIL 1 - SEPTEMBER 30, 2019</v>
      </c>
      <c r="K9" s="490"/>
      <c r="L9" s="476" t="s">
        <v>8</v>
      </c>
      <c r="M9" s="477"/>
      <c r="N9" s="96"/>
      <c r="O9" s="97"/>
      <c r="P9" s="90"/>
    </row>
    <row r="10" spans="1:19" s="88" customFormat="1" ht="15.75" customHeight="1" x14ac:dyDescent="0.25">
      <c r="A10" s="580"/>
      <c r="B10" s="569" t="s">
        <v>2164</v>
      </c>
      <c r="C10" s="570"/>
      <c r="D10" s="570"/>
      <c r="E10" s="570"/>
      <c r="F10" s="571"/>
      <c r="G10" s="485"/>
      <c r="H10" s="494"/>
      <c r="I10" s="488"/>
      <c r="J10" s="497"/>
      <c r="K10" s="491"/>
      <c r="L10" s="476"/>
      <c r="M10" s="477"/>
      <c r="N10" s="96"/>
      <c r="O10" s="97"/>
      <c r="P10" s="90"/>
    </row>
    <row r="11" spans="1:19" s="88" customFormat="1" ht="13.8" thickBot="1" x14ac:dyDescent="0.3">
      <c r="A11" s="580"/>
      <c r="B11" s="98" t="s">
        <v>21</v>
      </c>
      <c r="C11" s="99" t="s">
        <v>2166</v>
      </c>
      <c r="D11" s="535" t="s">
        <v>2165</v>
      </c>
      <c r="E11" s="535"/>
      <c r="F11" s="536"/>
      <c r="G11" s="486"/>
      <c r="H11" s="495"/>
      <c r="I11" s="489"/>
      <c r="J11" s="498"/>
      <c r="K11" s="492"/>
      <c r="L11" s="478"/>
      <c r="M11" s="479"/>
      <c r="N11" s="100"/>
      <c r="O11" s="97"/>
      <c r="P11" s="90"/>
    </row>
    <row r="12" spans="1:19" s="88" customFormat="1" ht="13.8" thickTop="1" x14ac:dyDescent="0.25">
      <c r="A12" s="580"/>
      <c r="B12" s="537" t="s">
        <v>26</v>
      </c>
      <c r="C12" s="469" t="s">
        <v>31</v>
      </c>
      <c r="D12" s="471" t="s">
        <v>22</v>
      </c>
      <c r="E12" s="480" t="s">
        <v>15</v>
      </c>
      <c r="F12" s="481"/>
      <c r="G12" s="557" t="s">
        <v>32</v>
      </c>
      <c r="H12" s="558"/>
      <c r="I12" s="559"/>
      <c r="J12" s="469" t="s">
        <v>33</v>
      </c>
      <c r="K12" s="551" t="s">
        <v>36</v>
      </c>
      <c r="L12" s="553" t="s">
        <v>35</v>
      </c>
      <c r="M12" s="471" t="s">
        <v>7</v>
      </c>
      <c r="N12" s="101"/>
      <c r="O12" s="90"/>
    </row>
    <row r="13" spans="1:19" s="88" customFormat="1" ht="34.5" customHeight="1" thickBot="1" x14ac:dyDescent="0.3">
      <c r="A13" s="581"/>
      <c r="B13" s="538"/>
      <c r="C13" s="555"/>
      <c r="D13" s="556"/>
      <c r="E13" s="482"/>
      <c r="F13" s="483"/>
      <c r="G13" s="560"/>
      <c r="H13" s="561"/>
      <c r="I13" s="562"/>
      <c r="J13" s="595"/>
      <c r="K13" s="593"/>
      <c r="L13" s="594"/>
      <c r="M13" s="595"/>
      <c r="N13" s="102"/>
      <c r="O13" s="90"/>
    </row>
    <row r="14" spans="1:19" s="88" customFormat="1" ht="21.6" thickTop="1" thickBot="1" x14ac:dyDescent="0.3">
      <c r="A14" s="528" t="s">
        <v>11</v>
      </c>
      <c r="B14" s="78" t="s">
        <v>37</v>
      </c>
      <c r="C14" s="78" t="s">
        <v>39</v>
      </c>
      <c r="D14" s="78" t="s">
        <v>24</v>
      </c>
      <c r="E14" s="531" t="s">
        <v>41</v>
      </c>
      <c r="F14" s="531"/>
      <c r="G14" s="502" t="s">
        <v>32</v>
      </c>
      <c r="H14" s="510"/>
      <c r="I14" s="50"/>
      <c r="J14" s="103"/>
      <c r="K14" s="103"/>
      <c r="L14" s="103"/>
      <c r="M14" s="103"/>
      <c r="N14" s="104"/>
    </row>
    <row r="15" spans="1:19" s="88" customFormat="1" ht="21" thickBot="1" x14ac:dyDescent="0.3">
      <c r="A15" s="529"/>
      <c r="B15" s="105" t="s">
        <v>12</v>
      </c>
      <c r="C15" s="105" t="s">
        <v>25</v>
      </c>
      <c r="D15" s="106">
        <v>40766</v>
      </c>
      <c r="E15" s="107"/>
      <c r="F15" s="108" t="s">
        <v>16</v>
      </c>
      <c r="G15" s="596" t="s">
        <v>43</v>
      </c>
      <c r="H15" s="597"/>
      <c r="I15" s="598"/>
      <c r="J15" s="109" t="s">
        <v>6</v>
      </c>
      <c r="K15" s="110"/>
      <c r="L15" s="111" t="s">
        <v>3</v>
      </c>
      <c r="M15" s="112">
        <v>280</v>
      </c>
      <c r="N15" s="104"/>
      <c r="O15" s="90"/>
    </row>
    <row r="16" spans="1:19" s="88" customFormat="1" ht="21" thickBot="1" x14ac:dyDescent="0.3">
      <c r="A16" s="529"/>
      <c r="B16" s="79" t="s">
        <v>38</v>
      </c>
      <c r="C16" s="79" t="s">
        <v>40</v>
      </c>
      <c r="D16" s="79" t="s">
        <v>23</v>
      </c>
      <c r="E16" s="532" t="s">
        <v>42</v>
      </c>
      <c r="F16" s="532"/>
      <c r="G16" s="517"/>
      <c r="H16" s="518"/>
      <c r="I16" s="519"/>
      <c r="J16" s="113" t="s">
        <v>18</v>
      </c>
      <c r="K16" s="111" t="s">
        <v>3</v>
      </c>
      <c r="L16" s="114"/>
      <c r="M16" s="115">
        <v>825</v>
      </c>
      <c r="N16" s="101"/>
    </row>
    <row r="17" spans="1:22" ht="13.8" thickBot="1" x14ac:dyDescent="0.3">
      <c r="A17" s="530"/>
      <c r="B17" s="116" t="s">
        <v>13</v>
      </c>
      <c r="C17" s="116" t="s">
        <v>14</v>
      </c>
      <c r="D17" s="106">
        <v>40767</v>
      </c>
      <c r="E17" s="117" t="s">
        <v>4</v>
      </c>
      <c r="F17" s="108" t="s">
        <v>17</v>
      </c>
      <c r="G17" s="599"/>
      <c r="H17" s="600"/>
      <c r="I17" s="601"/>
      <c r="J17" s="118" t="s">
        <v>5</v>
      </c>
      <c r="K17" s="119"/>
      <c r="L17" s="119" t="s">
        <v>3</v>
      </c>
      <c r="M17" s="120">
        <v>120</v>
      </c>
      <c r="N17" s="104"/>
      <c r="V17" s="88"/>
    </row>
    <row r="18" spans="1:22" ht="23.25" customHeight="1" thickTop="1" x14ac:dyDescent="0.25">
      <c r="A18" s="504">
        <f>1</f>
        <v>1</v>
      </c>
      <c r="B18" s="76" t="s">
        <v>37</v>
      </c>
      <c r="C18" s="76" t="s">
        <v>39</v>
      </c>
      <c r="D18" s="76" t="s">
        <v>24</v>
      </c>
      <c r="E18" s="502" t="s">
        <v>41</v>
      </c>
      <c r="F18" s="502"/>
      <c r="G18" s="566" t="s">
        <v>32</v>
      </c>
      <c r="H18" s="567"/>
      <c r="I18" s="568"/>
      <c r="J18" s="47" t="s">
        <v>2</v>
      </c>
      <c r="K18" s="48"/>
      <c r="L18" s="48"/>
      <c r="M18" s="49"/>
      <c r="N18" s="104"/>
      <c r="V18" s="121"/>
    </row>
    <row r="19" spans="1:22" ht="40.799999999999997" x14ac:dyDescent="0.25">
      <c r="A19" s="605"/>
      <c r="B19" s="141" t="s">
        <v>247</v>
      </c>
      <c r="C19" s="141" t="s">
        <v>248</v>
      </c>
      <c r="D19" s="122">
        <v>43724</v>
      </c>
      <c r="E19" s="141"/>
      <c r="F19" s="141" t="s">
        <v>249</v>
      </c>
      <c r="G19" s="602" t="s">
        <v>250</v>
      </c>
      <c r="H19" s="603"/>
      <c r="I19" s="604"/>
      <c r="J19" s="142" t="s">
        <v>251</v>
      </c>
      <c r="K19" s="142"/>
      <c r="L19" s="142" t="s">
        <v>3</v>
      </c>
      <c r="M19" s="143">
        <v>302.55</v>
      </c>
      <c r="N19" s="104"/>
      <c r="V19" s="126"/>
    </row>
    <row r="20" spans="1:22" ht="20.399999999999999" x14ac:dyDescent="0.25">
      <c r="A20" s="605"/>
      <c r="B20" s="77" t="s">
        <v>38</v>
      </c>
      <c r="C20" s="77" t="s">
        <v>40</v>
      </c>
      <c r="D20" s="77" t="s">
        <v>23</v>
      </c>
      <c r="E20" s="503" t="s">
        <v>42</v>
      </c>
      <c r="F20" s="503"/>
      <c r="G20" s="507"/>
      <c r="H20" s="508"/>
      <c r="I20" s="509"/>
      <c r="J20" s="148" t="s">
        <v>5</v>
      </c>
      <c r="K20" s="149"/>
      <c r="L20" s="149" t="s">
        <v>3</v>
      </c>
      <c r="M20" s="150">
        <v>138.84</v>
      </c>
      <c r="N20" s="104"/>
      <c r="V20" s="127"/>
    </row>
    <row r="21" spans="1:22" ht="13.8" thickBot="1" x14ac:dyDescent="0.3">
      <c r="A21" s="606"/>
      <c r="B21" s="144" t="s">
        <v>252</v>
      </c>
      <c r="C21" s="144" t="s">
        <v>250</v>
      </c>
      <c r="D21" s="145">
        <v>43725</v>
      </c>
      <c r="E21" s="146" t="s">
        <v>4</v>
      </c>
      <c r="F21" s="147" t="s">
        <v>253</v>
      </c>
      <c r="G21" s="563"/>
      <c r="H21" s="564"/>
      <c r="I21" s="565"/>
      <c r="J21" s="14" t="s">
        <v>0</v>
      </c>
      <c r="K21" s="15"/>
      <c r="L21" s="15"/>
      <c r="M21" s="16"/>
      <c r="N21" s="104"/>
      <c r="V21" s="127"/>
    </row>
    <row r="22" spans="1:22" ht="21.6" thickTop="1" thickBot="1" x14ac:dyDescent="0.3">
      <c r="A22" s="504">
        <f>A18+1</f>
        <v>2</v>
      </c>
      <c r="B22" s="76" t="s">
        <v>37</v>
      </c>
      <c r="C22" s="76" t="s">
        <v>39</v>
      </c>
      <c r="D22" s="76" t="s">
        <v>24</v>
      </c>
      <c r="E22" s="502" t="s">
        <v>41</v>
      </c>
      <c r="F22" s="502"/>
      <c r="G22" s="502" t="s">
        <v>32</v>
      </c>
      <c r="H22" s="510"/>
      <c r="I22" s="50"/>
      <c r="J22" s="47" t="s">
        <v>2</v>
      </c>
      <c r="K22" s="48"/>
      <c r="L22" s="48"/>
      <c r="M22" s="49"/>
      <c r="N22" s="104"/>
      <c r="V22" s="127"/>
    </row>
    <row r="23" spans="1:22" ht="21" thickBot="1" x14ac:dyDescent="0.3">
      <c r="A23" s="505"/>
      <c r="B23" s="141" t="s">
        <v>254</v>
      </c>
      <c r="C23" s="141" t="s">
        <v>255</v>
      </c>
      <c r="D23" s="122">
        <v>43591</v>
      </c>
      <c r="E23" s="141"/>
      <c r="F23" s="141" t="s">
        <v>256</v>
      </c>
      <c r="G23" s="602" t="s">
        <v>257</v>
      </c>
      <c r="H23" s="603"/>
      <c r="I23" s="604"/>
      <c r="J23" s="142" t="s">
        <v>251</v>
      </c>
      <c r="K23" s="142"/>
      <c r="L23" s="142" t="s">
        <v>3</v>
      </c>
      <c r="M23" s="151">
        <v>282</v>
      </c>
      <c r="N23" s="104"/>
      <c r="V23" s="127"/>
    </row>
    <row r="24" spans="1:22" ht="21" thickBot="1" x14ac:dyDescent="0.3">
      <c r="A24" s="505"/>
      <c r="B24" s="77" t="s">
        <v>38</v>
      </c>
      <c r="C24" s="77" t="s">
        <v>40</v>
      </c>
      <c r="D24" s="77" t="s">
        <v>23</v>
      </c>
      <c r="E24" s="503" t="s">
        <v>42</v>
      </c>
      <c r="F24" s="503"/>
      <c r="G24" s="507"/>
      <c r="H24" s="508"/>
      <c r="I24" s="509"/>
      <c r="J24" s="148" t="s">
        <v>5</v>
      </c>
      <c r="K24" s="149"/>
      <c r="L24" s="149" t="s">
        <v>3</v>
      </c>
      <c r="M24" s="152">
        <v>96</v>
      </c>
      <c r="N24" s="104"/>
      <c r="V24" s="127"/>
    </row>
    <row r="25" spans="1:22" ht="21" thickBot="1" x14ac:dyDescent="0.3">
      <c r="A25" s="506"/>
      <c r="B25" s="144" t="s">
        <v>258</v>
      </c>
      <c r="C25" s="144" t="s">
        <v>257</v>
      </c>
      <c r="D25" s="145">
        <v>43594</v>
      </c>
      <c r="E25" s="146" t="s">
        <v>4</v>
      </c>
      <c r="F25" s="147" t="s">
        <v>259</v>
      </c>
      <c r="G25" s="599"/>
      <c r="H25" s="600"/>
      <c r="I25" s="601"/>
      <c r="J25" s="14" t="s">
        <v>0</v>
      </c>
      <c r="K25" s="15"/>
      <c r="L25" s="15"/>
      <c r="M25" s="16"/>
      <c r="N25" s="104"/>
      <c r="V25" s="127"/>
    </row>
    <row r="26" spans="1:22" ht="21.6" thickTop="1" thickBot="1" x14ac:dyDescent="0.3">
      <c r="A26" s="504">
        <f>A22+1</f>
        <v>3</v>
      </c>
      <c r="B26" s="76" t="s">
        <v>37</v>
      </c>
      <c r="C26" s="76" t="s">
        <v>39</v>
      </c>
      <c r="D26" s="76" t="s">
        <v>24</v>
      </c>
      <c r="E26" s="502" t="s">
        <v>41</v>
      </c>
      <c r="F26" s="502"/>
      <c r="G26" s="502" t="s">
        <v>32</v>
      </c>
      <c r="H26" s="510"/>
      <c r="I26" s="50"/>
      <c r="J26" s="47" t="s">
        <v>2</v>
      </c>
      <c r="K26" s="48"/>
      <c r="L26" s="48"/>
      <c r="M26" s="49"/>
      <c r="N26" s="104"/>
      <c r="V26" s="127"/>
    </row>
    <row r="27" spans="1:22" ht="21" thickBot="1" x14ac:dyDescent="0.3">
      <c r="A27" s="505"/>
      <c r="B27" s="141" t="s">
        <v>260</v>
      </c>
      <c r="C27" s="141" t="s">
        <v>255</v>
      </c>
      <c r="D27" s="122">
        <v>43601</v>
      </c>
      <c r="E27" s="141"/>
      <c r="F27" s="141" t="s">
        <v>256</v>
      </c>
      <c r="G27" s="602" t="s">
        <v>257</v>
      </c>
      <c r="H27" s="603"/>
      <c r="I27" s="604"/>
      <c r="J27" s="142" t="s">
        <v>251</v>
      </c>
      <c r="K27" s="142"/>
      <c r="L27" s="142" t="s">
        <v>3</v>
      </c>
      <c r="M27" s="151">
        <v>188</v>
      </c>
      <c r="N27" s="104"/>
      <c r="V27" s="127"/>
    </row>
    <row r="28" spans="1:22" ht="21" thickBot="1" x14ac:dyDescent="0.3">
      <c r="A28" s="505"/>
      <c r="B28" s="77" t="s">
        <v>38</v>
      </c>
      <c r="C28" s="77" t="s">
        <v>40</v>
      </c>
      <c r="D28" s="77" t="s">
        <v>23</v>
      </c>
      <c r="E28" s="503" t="s">
        <v>42</v>
      </c>
      <c r="F28" s="503"/>
      <c r="G28" s="507"/>
      <c r="H28" s="508"/>
      <c r="I28" s="509"/>
      <c r="J28" s="148" t="s">
        <v>5</v>
      </c>
      <c r="K28" s="149"/>
      <c r="L28" s="149" t="s">
        <v>3</v>
      </c>
      <c r="M28" s="152">
        <v>73</v>
      </c>
      <c r="N28" s="104"/>
      <c r="V28" s="127"/>
    </row>
    <row r="29" spans="1:22" ht="21" thickBot="1" x14ac:dyDescent="0.3">
      <c r="A29" s="506"/>
      <c r="B29" s="144" t="s">
        <v>258</v>
      </c>
      <c r="C29" s="144" t="s">
        <v>257</v>
      </c>
      <c r="D29" s="145">
        <v>43594</v>
      </c>
      <c r="E29" s="146" t="s">
        <v>4</v>
      </c>
      <c r="F29" s="147" t="s">
        <v>261</v>
      </c>
      <c r="G29" s="599"/>
      <c r="H29" s="600"/>
      <c r="I29" s="601"/>
      <c r="J29" s="14" t="s">
        <v>0</v>
      </c>
      <c r="K29" s="15"/>
      <c r="L29" s="15"/>
      <c r="M29" s="16"/>
      <c r="N29" s="104"/>
      <c r="V29" s="127"/>
    </row>
    <row r="30" spans="1:22" ht="21.6" thickTop="1" thickBot="1" x14ac:dyDescent="0.3">
      <c r="A30" s="504">
        <f t="shared" ref="A30" si="0">A26+1</f>
        <v>4</v>
      </c>
      <c r="B30" s="76" t="s">
        <v>37</v>
      </c>
      <c r="C30" s="76" t="s">
        <v>39</v>
      </c>
      <c r="D30" s="76" t="s">
        <v>24</v>
      </c>
      <c r="E30" s="502" t="s">
        <v>41</v>
      </c>
      <c r="F30" s="502"/>
      <c r="G30" s="502" t="s">
        <v>32</v>
      </c>
      <c r="H30" s="510"/>
      <c r="I30" s="50"/>
      <c r="J30" s="47" t="s">
        <v>2</v>
      </c>
      <c r="K30" s="48"/>
      <c r="L30" s="48"/>
      <c r="M30" s="49"/>
      <c r="N30" s="104"/>
      <c r="V30" s="127"/>
    </row>
    <row r="31" spans="1:22" ht="13.8" thickBot="1" x14ac:dyDescent="0.3">
      <c r="A31" s="505"/>
      <c r="B31" s="141" t="s">
        <v>262</v>
      </c>
      <c r="C31" s="141" t="s">
        <v>263</v>
      </c>
      <c r="D31" s="122">
        <v>43598</v>
      </c>
      <c r="E31" s="141"/>
      <c r="F31" s="141" t="s">
        <v>264</v>
      </c>
      <c r="G31" s="602" t="s">
        <v>265</v>
      </c>
      <c r="H31" s="603"/>
      <c r="I31" s="604"/>
      <c r="J31" s="142" t="s">
        <v>62</v>
      </c>
      <c r="K31" s="142"/>
      <c r="L31" s="142" t="s">
        <v>3</v>
      </c>
      <c r="M31" s="151">
        <v>895</v>
      </c>
      <c r="N31" s="104"/>
      <c r="V31" s="127"/>
    </row>
    <row r="32" spans="1:22" ht="21" thickBot="1" x14ac:dyDescent="0.3">
      <c r="A32" s="505"/>
      <c r="B32" s="77" t="s">
        <v>38</v>
      </c>
      <c r="C32" s="77" t="s">
        <v>40</v>
      </c>
      <c r="D32" s="77" t="s">
        <v>23</v>
      </c>
      <c r="E32" s="503" t="s">
        <v>42</v>
      </c>
      <c r="F32" s="503"/>
      <c r="G32" s="507"/>
      <c r="H32" s="508"/>
      <c r="I32" s="509"/>
      <c r="J32" s="148" t="s">
        <v>251</v>
      </c>
      <c r="K32" s="149"/>
      <c r="L32" s="149" t="s">
        <v>3</v>
      </c>
      <c r="M32" s="152">
        <v>455</v>
      </c>
      <c r="N32" s="104"/>
      <c r="V32" s="127"/>
    </row>
    <row r="33" spans="1:22" ht="21" thickBot="1" x14ac:dyDescent="0.3">
      <c r="A33" s="506"/>
      <c r="B33" s="144" t="s">
        <v>266</v>
      </c>
      <c r="C33" s="144" t="s">
        <v>265</v>
      </c>
      <c r="D33" s="145">
        <v>43602</v>
      </c>
      <c r="E33" s="146" t="s">
        <v>4</v>
      </c>
      <c r="F33" s="147" t="s">
        <v>267</v>
      </c>
      <c r="G33" s="599"/>
      <c r="H33" s="600"/>
      <c r="I33" s="601"/>
      <c r="J33" s="14" t="s">
        <v>0</v>
      </c>
      <c r="K33" s="15"/>
      <c r="L33" s="15"/>
      <c r="M33" s="16"/>
      <c r="N33" s="104"/>
      <c r="V33" s="127"/>
    </row>
    <row r="34" spans="1:22" ht="21.6" thickTop="1" thickBot="1" x14ac:dyDescent="0.3">
      <c r="A34" s="504">
        <f t="shared" ref="A34" si="1">A30+1</f>
        <v>5</v>
      </c>
      <c r="B34" s="76" t="s">
        <v>37</v>
      </c>
      <c r="C34" s="76" t="s">
        <v>39</v>
      </c>
      <c r="D34" s="76" t="s">
        <v>24</v>
      </c>
      <c r="E34" s="502" t="s">
        <v>41</v>
      </c>
      <c r="F34" s="502"/>
      <c r="G34" s="502" t="s">
        <v>32</v>
      </c>
      <c r="H34" s="510"/>
      <c r="I34" s="50"/>
      <c r="J34" s="47" t="s">
        <v>2</v>
      </c>
      <c r="K34" s="48"/>
      <c r="L34" s="48"/>
      <c r="M34" s="49"/>
      <c r="N34" s="104"/>
      <c r="V34" s="127"/>
    </row>
    <row r="35" spans="1:22" ht="21" thickBot="1" x14ac:dyDescent="0.3">
      <c r="A35" s="505"/>
      <c r="B35" s="141" t="s">
        <v>268</v>
      </c>
      <c r="C35" s="141" t="s">
        <v>269</v>
      </c>
      <c r="D35" s="122">
        <v>43622</v>
      </c>
      <c r="E35" s="141"/>
      <c r="F35" s="141" t="s">
        <v>16</v>
      </c>
      <c r="G35" s="602" t="s">
        <v>270</v>
      </c>
      <c r="H35" s="603"/>
      <c r="I35" s="604"/>
      <c r="J35" s="142" t="s">
        <v>62</v>
      </c>
      <c r="K35" s="142"/>
      <c r="L35" s="142" t="s">
        <v>3</v>
      </c>
      <c r="M35" s="151">
        <v>950</v>
      </c>
      <c r="N35" s="104"/>
      <c r="V35" s="127"/>
    </row>
    <row r="36" spans="1:22" ht="21" thickBot="1" x14ac:dyDescent="0.3">
      <c r="A36" s="505"/>
      <c r="B36" s="77" t="s">
        <v>38</v>
      </c>
      <c r="C36" s="77" t="s">
        <v>40</v>
      </c>
      <c r="D36" s="77" t="s">
        <v>23</v>
      </c>
      <c r="E36" s="503" t="s">
        <v>42</v>
      </c>
      <c r="F36" s="503"/>
      <c r="G36" s="507"/>
      <c r="H36" s="508"/>
      <c r="I36" s="509"/>
      <c r="J36" s="14" t="s">
        <v>1</v>
      </c>
      <c r="K36" s="15"/>
      <c r="L36" s="15"/>
      <c r="M36" s="16"/>
      <c r="N36" s="104"/>
      <c r="V36" s="127"/>
    </row>
    <row r="37" spans="1:22" ht="13.8" thickBot="1" x14ac:dyDescent="0.3">
      <c r="A37" s="506"/>
      <c r="B37" s="144" t="s">
        <v>212</v>
      </c>
      <c r="C37" s="144" t="s">
        <v>270</v>
      </c>
      <c r="D37" s="145">
        <v>43623</v>
      </c>
      <c r="E37" s="146" t="s">
        <v>4</v>
      </c>
      <c r="F37" s="147" t="s">
        <v>271</v>
      </c>
      <c r="G37" s="599"/>
      <c r="H37" s="600"/>
      <c r="I37" s="601"/>
      <c r="J37" s="14" t="s">
        <v>0</v>
      </c>
      <c r="K37" s="15"/>
      <c r="L37" s="15"/>
      <c r="M37" s="16"/>
      <c r="N37" s="104"/>
      <c r="V37" s="127"/>
    </row>
    <row r="38" spans="1:22" ht="21.6" thickTop="1" thickBot="1" x14ac:dyDescent="0.3">
      <c r="A38" s="504">
        <f t="shared" ref="A38" si="2">A34+1</f>
        <v>6</v>
      </c>
      <c r="B38" s="76" t="s">
        <v>37</v>
      </c>
      <c r="C38" s="76" t="s">
        <v>39</v>
      </c>
      <c r="D38" s="76" t="s">
        <v>24</v>
      </c>
      <c r="E38" s="502" t="s">
        <v>41</v>
      </c>
      <c r="F38" s="502"/>
      <c r="G38" s="502" t="s">
        <v>32</v>
      </c>
      <c r="H38" s="510"/>
      <c r="I38" s="50"/>
      <c r="J38" s="47" t="s">
        <v>2</v>
      </c>
      <c r="K38" s="48"/>
      <c r="L38" s="48"/>
      <c r="M38" s="49"/>
      <c r="N38" s="104"/>
      <c r="V38" s="127"/>
    </row>
    <row r="39" spans="1:22" ht="21" thickBot="1" x14ac:dyDescent="0.3">
      <c r="A39" s="505"/>
      <c r="B39" s="141" t="s">
        <v>272</v>
      </c>
      <c r="C39" s="141" t="s">
        <v>273</v>
      </c>
      <c r="D39" s="122">
        <v>43587</v>
      </c>
      <c r="E39" s="141"/>
      <c r="F39" s="141" t="s">
        <v>274</v>
      </c>
      <c r="G39" s="602" t="s">
        <v>275</v>
      </c>
      <c r="H39" s="603"/>
      <c r="I39" s="604"/>
      <c r="J39" s="142" t="s">
        <v>276</v>
      </c>
      <c r="K39" s="142" t="s">
        <v>3</v>
      </c>
      <c r="L39" s="142"/>
      <c r="M39" s="143">
        <v>650.72</v>
      </c>
      <c r="N39" s="104"/>
      <c r="V39" s="127"/>
    </row>
    <row r="40" spans="1:22" ht="21" thickBot="1" x14ac:dyDescent="0.3">
      <c r="A40" s="505"/>
      <c r="B40" s="77" t="s">
        <v>38</v>
      </c>
      <c r="C40" s="77" t="s">
        <v>40</v>
      </c>
      <c r="D40" s="77" t="s">
        <v>23</v>
      </c>
      <c r="E40" s="503" t="s">
        <v>42</v>
      </c>
      <c r="F40" s="503"/>
      <c r="G40" s="507"/>
      <c r="H40" s="508"/>
      <c r="I40" s="509"/>
      <c r="J40" s="148" t="s">
        <v>277</v>
      </c>
      <c r="K40" s="149" t="s">
        <v>3</v>
      </c>
      <c r="L40" s="149"/>
      <c r="M40" s="150">
        <v>44.42</v>
      </c>
      <c r="N40" s="104"/>
      <c r="V40" s="127"/>
    </row>
    <row r="41" spans="1:22" ht="21" thickBot="1" x14ac:dyDescent="0.3">
      <c r="A41" s="506"/>
      <c r="B41" s="144" t="s">
        <v>278</v>
      </c>
      <c r="C41" s="144" t="s">
        <v>275</v>
      </c>
      <c r="D41" s="145">
        <v>43587</v>
      </c>
      <c r="E41" s="146" t="s">
        <v>4</v>
      </c>
      <c r="F41" s="147" t="s">
        <v>279</v>
      </c>
      <c r="G41" s="599"/>
      <c r="H41" s="600"/>
      <c r="I41" s="601"/>
      <c r="J41" s="148" t="s">
        <v>5</v>
      </c>
      <c r="K41" s="149" t="s">
        <v>3</v>
      </c>
      <c r="L41" s="149"/>
      <c r="M41" s="150">
        <v>23.99</v>
      </c>
      <c r="N41" s="104"/>
      <c r="V41" s="127"/>
    </row>
    <row r="42" spans="1:22" ht="21.6" thickTop="1" thickBot="1" x14ac:dyDescent="0.3">
      <c r="A42" s="504">
        <f t="shared" ref="A42" si="3">A38+1</f>
        <v>7</v>
      </c>
      <c r="B42" s="76" t="s">
        <v>37</v>
      </c>
      <c r="C42" s="76" t="s">
        <v>39</v>
      </c>
      <c r="D42" s="76" t="s">
        <v>24</v>
      </c>
      <c r="E42" s="502" t="s">
        <v>41</v>
      </c>
      <c r="F42" s="502"/>
      <c r="G42" s="502" t="s">
        <v>32</v>
      </c>
      <c r="H42" s="510"/>
      <c r="I42" s="50"/>
      <c r="J42" s="47" t="s">
        <v>2</v>
      </c>
      <c r="K42" s="48"/>
      <c r="L42" s="48"/>
      <c r="M42" s="49"/>
      <c r="N42" s="104"/>
      <c r="V42" s="127"/>
    </row>
    <row r="43" spans="1:22" ht="31.2" thickBot="1" x14ac:dyDescent="0.3">
      <c r="A43" s="505"/>
      <c r="B43" s="141" t="s">
        <v>280</v>
      </c>
      <c r="C43" s="141" t="s">
        <v>2199</v>
      </c>
      <c r="D43" s="122">
        <v>43622</v>
      </c>
      <c r="E43" s="141"/>
      <c r="F43" s="141" t="s">
        <v>281</v>
      </c>
      <c r="G43" s="602" t="s">
        <v>282</v>
      </c>
      <c r="H43" s="603"/>
      <c r="I43" s="604"/>
      <c r="J43" s="142" t="s">
        <v>283</v>
      </c>
      <c r="K43" s="142"/>
      <c r="L43" s="142" t="s">
        <v>3</v>
      </c>
      <c r="M43" s="151">
        <v>325</v>
      </c>
      <c r="N43" s="104"/>
      <c r="V43" s="127"/>
    </row>
    <row r="44" spans="1:22" ht="21" thickBot="1" x14ac:dyDescent="0.3">
      <c r="A44" s="505"/>
      <c r="B44" s="77" t="s">
        <v>38</v>
      </c>
      <c r="C44" s="77" t="s">
        <v>40</v>
      </c>
      <c r="D44" s="77" t="s">
        <v>23</v>
      </c>
      <c r="E44" s="503" t="s">
        <v>42</v>
      </c>
      <c r="F44" s="503"/>
      <c r="G44" s="507"/>
      <c r="H44" s="508"/>
      <c r="I44" s="509"/>
      <c r="J44" s="14" t="s">
        <v>1</v>
      </c>
      <c r="K44" s="15"/>
      <c r="L44" s="15"/>
      <c r="M44" s="16"/>
      <c r="N44" s="104"/>
      <c r="V44" s="127"/>
    </row>
    <row r="45" spans="1:22" ht="13.8" thickBot="1" x14ac:dyDescent="0.3">
      <c r="A45" s="506"/>
      <c r="B45" s="144" t="s">
        <v>284</v>
      </c>
      <c r="C45" s="144" t="s">
        <v>285</v>
      </c>
      <c r="D45" s="145">
        <v>43623</v>
      </c>
      <c r="E45" s="146" t="s">
        <v>4</v>
      </c>
      <c r="F45" s="147" t="s">
        <v>286</v>
      </c>
      <c r="G45" s="599"/>
      <c r="H45" s="600"/>
      <c r="I45" s="601"/>
      <c r="J45" s="14" t="s">
        <v>0</v>
      </c>
      <c r="K45" s="15"/>
      <c r="L45" s="15"/>
      <c r="M45" s="16"/>
      <c r="N45" s="104"/>
      <c r="V45" s="127"/>
    </row>
    <row r="46" spans="1:22" ht="21.6" thickTop="1" thickBot="1" x14ac:dyDescent="0.3">
      <c r="A46" s="504">
        <f t="shared" ref="A46" si="4">A42+1</f>
        <v>8</v>
      </c>
      <c r="B46" s="76" t="s">
        <v>37</v>
      </c>
      <c r="C46" s="76" t="s">
        <v>39</v>
      </c>
      <c r="D46" s="76" t="s">
        <v>24</v>
      </c>
      <c r="E46" s="502" t="s">
        <v>41</v>
      </c>
      <c r="F46" s="502"/>
      <c r="G46" s="502" t="s">
        <v>32</v>
      </c>
      <c r="H46" s="510"/>
      <c r="I46" s="50"/>
      <c r="J46" s="47" t="s">
        <v>2</v>
      </c>
      <c r="K46" s="48"/>
      <c r="L46" s="48"/>
      <c r="M46" s="49"/>
      <c r="N46" s="104"/>
      <c r="V46" s="127"/>
    </row>
    <row r="47" spans="1:22" ht="13.8" thickBot="1" x14ac:dyDescent="0.3">
      <c r="A47" s="505"/>
      <c r="B47" s="9"/>
      <c r="C47" s="9"/>
      <c r="D47" s="122"/>
      <c r="E47" s="9"/>
      <c r="F47" s="9"/>
      <c r="G47" s="602"/>
      <c r="H47" s="603"/>
      <c r="I47" s="604"/>
      <c r="J47" s="45" t="s">
        <v>2</v>
      </c>
      <c r="K47" s="45"/>
      <c r="L47" s="45"/>
      <c r="M47" s="46"/>
      <c r="N47" s="104"/>
      <c r="V47" s="127"/>
    </row>
    <row r="48" spans="1:22" ht="21" thickBot="1" x14ac:dyDescent="0.3">
      <c r="A48" s="505"/>
      <c r="B48" s="77" t="s">
        <v>38</v>
      </c>
      <c r="C48" s="77" t="s">
        <v>40</v>
      </c>
      <c r="D48" s="77" t="s">
        <v>23</v>
      </c>
      <c r="E48" s="503" t="s">
        <v>42</v>
      </c>
      <c r="F48" s="503"/>
      <c r="G48" s="507"/>
      <c r="H48" s="508"/>
      <c r="I48" s="509"/>
      <c r="J48" s="14" t="s">
        <v>1</v>
      </c>
      <c r="K48" s="15"/>
      <c r="L48" s="15"/>
      <c r="M48" s="16"/>
      <c r="N48" s="104"/>
      <c r="V48" s="127"/>
    </row>
    <row r="49" spans="1:22" ht="13.8" thickBot="1" x14ac:dyDescent="0.3">
      <c r="A49" s="506"/>
      <c r="B49" s="10"/>
      <c r="C49" s="10"/>
      <c r="D49" s="11"/>
      <c r="E49" s="12" t="s">
        <v>4</v>
      </c>
      <c r="F49" s="13"/>
      <c r="G49" s="599"/>
      <c r="H49" s="600"/>
      <c r="I49" s="601"/>
      <c r="J49" s="14" t="s">
        <v>0</v>
      </c>
      <c r="K49" s="15"/>
      <c r="L49" s="15"/>
      <c r="M49" s="16"/>
      <c r="N49" s="104"/>
      <c r="V49" s="127"/>
    </row>
    <row r="50" spans="1:22" ht="21.6" thickTop="1" thickBot="1" x14ac:dyDescent="0.3">
      <c r="A50" s="504">
        <f t="shared" ref="A50" si="5">A46+1</f>
        <v>9</v>
      </c>
      <c r="B50" s="76" t="s">
        <v>37</v>
      </c>
      <c r="C50" s="76" t="s">
        <v>39</v>
      </c>
      <c r="D50" s="76" t="s">
        <v>24</v>
      </c>
      <c r="E50" s="502" t="s">
        <v>41</v>
      </c>
      <c r="F50" s="502"/>
      <c r="G50" s="502" t="s">
        <v>32</v>
      </c>
      <c r="H50" s="510"/>
      <c r="I50" s="50"/>
      <c r="J50" s="47" t="s">
        <v>2</v>
      </c>
      <c r="K50" s="48"/>
      <c r="L50" s="48"/>
      <c r="M50" s="49"/>
      <c r="N50" s="104"/>
      <c r="V50" s="127"/>
    </row>
    <row r="51" spans="1:22" ht="13.8" thickBot="1" x14ac:dyDescent="0.3">
      <c r="A51" s="505"/>
      <c r="B51" s="9"/>
      <c r="C51" s="9"/>
      <c r="D51" s="122"/>
      <c r="E51" s="9"/>
      <c r="F51" s="9"/>
      <c r="G51" s="602"/>
      <c r="H51" s="603"/>
      <c r="I51" s="604"/>
      <c r="J51" s="45" t="s">
        <v>2</v>
      </c>
      <c r="K51" s="45"/>
      <c r="L51" s="45"/>
      <c r="M51" s="46"/>
      <c r="N51" s="104"/>
      <c r="V51" s="127"/>
    </row>
    <row r="52" spans="1:22" ht="21" thickBot="1" x14ac:dyDescent="0.3">
      <c r="A52" s="505"/>
      <c r="B52" s="77" t="s">
        <v>38</v>
      </c>
      <c r="C52" s="77" t="s">
        <v>40</v>
      </c>
      <c r="D52" s="77" t="s">
        <v>23</v>
      </c>
      <c r="E52" s="503" t="s">
        <v>42</v>
      </c>
      <c r="F52" s="503"/>
      <c r="G52" s="507"/>
      <c r="H52" s="508"/>
      <c r="I52" s="509"/>
      <c r="J52" s="14" t="s">
        <v>1</v>
      </c>
      <c r="K52" s="15"/>
      <c r="L52" s="15"/>
      <c r="M52" s="16"/>
      <c r="N52" s="104"/>
      <c r="V52" s="127"/>
    </row>
    <row r="53" spans="1:22" ht="13.8" thickBot="1" x14ac:dyDescent="0.3">
      <c r="A53" s="506"/>
      <c r="B53" s="10"/>
      <c r="C53" s="10"/>
      <c r="D53" s="11"/>
      <c r="E53" s="12" t="s">
        <v>4</v>
      </c>
      <c r="F53" s="13"/>
      <c r="G53" s="599"/>
      <c r="H53" s="600"/>
      <c r="I53" s="601"/>
      <c r="J53" s="14" t="s">
        <v>0</v>
      </c>
      <c r="K53" s="15"/>
      <c r="L53" s="15"/>
      <c r="M53" s="16"/>
      <c r="N53" s="104"/>
      <c r="V53" s="127"/>
    </row>
    <row r="54" spans="1:22" ht="21.6" thickTop="1" thickBot="1" x14ac:dyDescent="0.3">
      <c r="A54" s="504">
        <f t="shared" ref="A54" si="6">A50+1</f>
        <v>10</v>
      </c>
      <c r="B54" s="76" t="s">
        <v>37</v>
      </c>
      <c r="C54" s="76" t="s">
        <v>39</v>
      </c>
      <c r="D54" s="76" t="s">
        <v>24</v>
      </c>
      <c r="E54" s="502" t="s">
        <v>41</v>
      </c>
      <c r="F54" s="502"/>
      <c r="G54" s="502" t="s">
        <v>32</v>
      </c>
      <c r="H54" s="510"/>
      <c r="I54" s="50"/>
      <c r="J54" s="47" t="s">
        <v>2</v>
      </c>
      <c r="K54" s="48"/>
      <c r="L54" s="48"/>
      <c r="M54" s="49"/>
      <c r="N54" s="104"/>
      <c r="V54" s="127"/>
    </row>
    <row r="55" spans="1:22" ht="13.8" thickBot="1" x14ac:dyDescent="0.3">
      <c r="A55" s="505"/>
      <c r="B55" s="9"/>
      <c r="C55" s="9"/>
      <c r="D55" s="122"/>
      <c r="E55" s="9"/>
      <c r="F55" s="9"/>
      <c r="G55" s="602"/>
      <c r="H55" s="603"/>
      <c r="I55" s="604"/>
      <c r="J55" s="45" t="s">
        <v>2</v>
      </c>
      <c r="K55" s="45"/>
      <c r="L55" s="45"/>
      <c r="M55" s="46"/>
      <c r="N55" s="104"/>
      <c r="P55" s="129"/>
      <c r="V55" s="127"/>
    </row>
    <row r="56" spans="1:22" ht="21" thickBot="1" x14ac:dyDescent="0.3">
      <c r="A56" s="505"/>
      <c r="B56" s="77" t="s">
        <v>38</v>
      </c>
      <c r="C56" s="77" t="s">
        <v>40</v>
      </c>
      <c r="D56" s="77" t="s">
        <v>23</v>
      </c>
      <c r="E56" s="503" t="s">
        <v>42</v>
      </c>
      <c r="F56" s="503"/>
      <c r="G56" s="507"/>
      <c r="H56" s="508"/>
      <c r="I56" s="509"/>
      <c r="J56" s="14" t="s">
        <v>1</v>
      </c>
      <c r="K56" s="15"/>
      <c r="L56" s="15"/>
      <c r="M56" s="16"/>
      <c r="N56" s="104"/>
      <c r="V56" s="127"/>
    </row>
    <row r="57" spans="1:22" s="129" customFormat="1" ht="13.8" thickBot="1" x14ac:dyDescent="0.3">
      <c r="A57" s="506"/>
      <c r="B57" s="10"/>
      <c r="C57" s="10"/>
      <c r="D57" s="11"/>
      <c r="E57" s="12" t="s">
        <v>4</v>
      </c>
      <c r="F57" s="13"/>
      <c r="G57" s="599"/>
      <c r="H57" s="600"/>
      <c r="I57" s="601"/>
      <c r="J57" s="14" t="s">
        <v>0</v>
      </c>
      <c r="K57" s="15"/>
      <c r="L57" s="15"/>
      <c r="M57" s="16"/>
      <c r="N57" s="130"/>
      <c r="P57" s="88"/>
      <c r="Q57" s="88"/>
      <c r="V57" s="127"/>
    </row>
    <row r="58" spans="1:22" ht="21.6" thickTop="1" thickBot="1" x14ac:dyDescent="0.3">
      <c r="A58" s="504">
        <f t="shared" ref="A58" si="7">A54+1</f>
        <v>11</v>
      </c>
      <c r="B58" s="76" t="s">
        <v>37</v>
      </c>
      <c r="C58" s="76" t="s">
        <v>39</v>
      </c>
      <c r="D58" s="76" t="s">
        <v>24</v>
      </c>
      <c r="E58" s="502" t="s">
        <v>41</v>
      </c>
      <c r="F58" s="502"/>
      <c r="G58" s="502" t="s">
        <v>32</v>
      </c>
      <c r="H58" s="510"/>
      <c r="I58" s="50"/>
      <c r="J58" s="47" t="s">
        <v>2</v>
      </c>
      <c r="K58" s="48"/>
      <c r="L58" s="48"/>
      <c r="M58" s="49"/>
      <c r="N58" s="104"/>
      <c r="V58" s="127"/>
    </row>
    <row r="59" spans="1:22" ht="13.8" thickBot="1" x14ac:dyDescent="0.3">
      <c r="A59" s="505"/>
      <c r="B59" s="9"/>
      <c r="C59" s="9"/>
      <c r="D59" s="122"/>
      <c r="E59" s="9"/>
      <c r="F59" s="9"/>
      <c r="G59" s="602"/>
      <c r="H59" s="603"/>
      <c r="I59" s="604"/>
      <c r="J59" s="45" t="s">
        <v>2</v>
      </c>
      <c r="K59" s="45"/>
      <c r="L59" s="45"/>
      <c r="M59" s="46"/>
      <c r="N59" s="104"/>
      <c r="V59" s="127"/>
    </row>
    <row r="60" spans="1:22" ht="21" thickBot="1" x14ac:dyDescent="0.3">
      <c r="A60" s="505"/>
      <c r="B60" s="77" t="s">
        <v>38</v>
      </c>
      <c r="C60" s="77" t="s">
        <v>40</v>
      </c>
      <c r="D60" s="77" t="s">
        <v>23</v>
      </c>
      <c r="E60" s="503" t="s">
        <v>42</v>
      </c>
      <c r="F60" s="503"/>
      <c r="G60" s="507"/>
      <c r="H60" s="508"/>
      <c r="I60" s="509"/>
      <c r="J60" s="14" t="s">
        <v>1</v>
      </c>
      <c r="K60" s="15"/>
      <c r="L60" s="15"/>
      <c r="M60" s="16"/>
      <c r="N60" s="104"/>
      <c r="V60" s="127"/>
    </row>
    <row r="61" spans="1:22" ht="13.8" thickBot="1" x14ac:dyDescent="0.3">
      <c r="A61" s="506"/>
      <c r="B61" s="10"/>
      <c r="C61" s="10"/>
      <c r="D61" s="11"/>
      <c r="E61" s="12" t="s">
        <v>4</v>
      </c>
      <c r="F61" s="13"/>
      <c r="G61" s="599"/>
      <c r="H61" s="600"/>
      <c r="I61" s="601"/>
      <c r="J61" s="14" t="s">
        <v>0</v>
      </c>
      <c r="K61" s="15"/>
      <c r="L61" s="15"/>
      <c r="M61" s="16"/>
      <c r="N61" s="104"/>
      <c r="V61" s="127"/>
    </row>
    <row r="62" spans="1:22" ht="21.6" thickTop="1" thickBot="1" x14ac:dyDescent="0.3">
      <c r="A62" s="504">
        <f t="shared" ref="A62" si="8">A58+1</f>
        <v>12</v>
      </c>
      <c r="B62" s="76" t="s">
        <v>37</v>
      </c>
      <c r="C62" s="76" t="s">
        <v>39</v>
      </c>
      <c r="D62" s="76" t="s">
        <v>24</v>
      </c>
      <c r="E62" s="502" t="s">
        <v>41</v>
      </c>
      <c r="F62" s="502"/>
      <c r="G62" s="502" t="s">
        <v>32</v>
      </c>
      <c r="H62" s="510"/>
      <c r="I62" s="50"/>
      <c r="J62" s="47" t="s">
        <v>2</v>
      </c>
      <c r="K62" s="48"/>
      <c r="L62" s="48"/>
      <c r="M62" s="49"/>
      <c r="N62" s="104"/>
      <c r="V62" s="127"/>
    </row>
    <row r="63" spans="1:22" ht="13.8" thickBot="1" x14ac:dyDescent="0.3">
      <c r="A63" s="505"/>
      <c r="B63" s="9"/>
      <c r="C63" s="9"/>
      <c r="D63" s="122"/>
      <c r="E63" s="9"/>
      <c r="F63" s="9"/>
      <c r="G63" s="602"/>
      <c r="H63" s="603"/>
      <c r="I63" s="604"/>
      <c r="J63" s="45" t="s">
        <v>2</v>
      </c>
      <c r="K63" s="45"/>
      <c r="L63" s="45"/>
      <c r="M63" s="46"/>
      <c r="N63" s="104"/>
      <c r="V63" s="127"/>
    </row>
    <row r="64" spans="1:22" ht="21" thickBot="1" x14ac:dyDescent="0.3">
      <c r="A64" s="505"/>
      <c r="B64" s="77" t="s">
        <v>38</v>
      </c>
      <c r="C64" s="77" t="s">
        <v>40</v>
      </c>
      <c r="D64" s="77" t="s">
        <v>23</v>
      </c>
      <c r="E64" s="503" t="s">
        <v>42</v>
      </c>
      <c r="F64" s="503"/>
      <c r="G64" s="507"/>
      <c r="H64" s="508"/>
      <c r="I64" s="509"/>
      <c r="J64" s="14" t="s">
        <v>1</v>
      </c>
      <c r="K64" s="15"/>
      <c r="L64" s="15"/>
      <c r="M64" s="16"/>
      <c r="N64" s="104"/>
      <c r="V64" s="127"/>
    </row>
    <row r="65" spans="1:22" ht="13.8" thickBot="1" x14ac:dyDescent="0.3">
      <c r="A65" s="506"/>
      <c r="B65" s="10"/>
      <c r="C65" s="10"/>
      <c r="D65" s="11"/>
      <c r="E65" s="12" t="s">
        <v>4</v>
      </c>
      <c r="F65" s="13"/>
      <c r="G65" s="599"/>
      <c r="H65" s="600"/>
      <c r="I65" s="601"/>
      <c r="J65" s="14" t="s">
        <v>0</v>
      </c>
      <c r="K65" s="15"/>
      <c r="L65" s="15"/>
      <c r="M65" s="16"/>
      <c r="N65" s="104"/>
      <c r="V65" s="127"/>
    </row>
    <row r="66" spans="1:22" ht="21.6" thickTop="1" thickBot="1" x14ac:dyDescent="0.3">
      <c r="A66" s="504">
        <f t="shared" ref="A66" si="9">A62+1</f>
        <v>13</v>
      </c>
      <c r="B66" s="76" t="s">
        <v>37</v>
      </c>
      <c r="C66" s="76" t="s">
        <v>39</v>
      </c>
      <c r="D66" s="76" t="s">
        <v>24</v>
      </c>
      <c r="E66" s="502" t="s">
        <v>41</v>
      </c>
      <c r="F66" s="502"/>
      <c r="G66" s="502" t="s">
        <v>32</v>
      </c>
      <c r="H66" s="510"/>
      <c r="I66" s="50"/>
      <c r="J66" s="47" t="s">
        <v>2</v>
      </c>
      <c r="K66" s="48"/>
      <c r="L66" s="48"/>
      <c r="M66" s="49"/>
      <c r="N66" s="104"/>
      <c r="V66" s="127"/>
    </row>
    <row r="67" spans="1:22" ht="13.8" thickBot="1" x14ac:dyDescent="0.3">
      <c r="A67" s="505"/>
      <c r="B67" s="9"/>
      <c r="C67" s="9"/>
      <c r="D67" s="122"/>
      <c r="E67" s="9"/>
      <c r="F67" s="9"/>
      <c r="G67" s="602"/>
      <c r="H67" s="603"/>
      <c r="I67" s="604"/>
      <c r="J67" s="45" t="s">
        <v>2</v>
      </c>
      <c r="K67" s="45"/>
      <c r="L67" s="45"/>
      <c r="M67" s="46"/>
      <c r="N67" s="104"/>
      <c r="V67" s="127"/>
    </row>
    <row r="68" spans="1:22" ht="21" thickBot="1" x14ac:dyDescent="0.3">
      <c r="A68" s="505"/>
      <c r="B68" s="77" t="s">
        <v>38</v>
      </c>
      <c r="C68" s="77" t="s">
        <v>40</v>
      </c>
      <c r="D68" s="77" t="s">
        <v>23</v>
      </c>
      <c r="E68" s="503" t="s">
        <v>42</v>
      </c>
      <c r="F68" s="503"/>
      <c r="G68" s="507"/>
      <c r="H68" s="508"/>
      <c r="I68" s="509"/>
      <c r="J68" s="14" t="s">
        <v>1</v>
      </c>
      <c r="K68" s="15"/>
      <c r="L68" s="15"/>
      <c r="M68" s="16"/>
      <c r="N68" s="104"/>
      <c r="V68" s="127"/>
    </row>
    <row r="69" spans="1:22" ht="13.8" thickBot="1" x14ac:dyDescent="0.3">
      <c r="A69" s="506"/>
      <c r="B69" s="10"/>
      <c r="C69" s="10"/>
      <c r="D69" s="11"/>
      <c r="E69" s="12" t="s">
        <v>4</v>
      </c>
      <c r="F69" s="13"/>
      <c r="G69" s="599"/>
      <c r="H69" s="600"/>
      <c r="I69" s="601"/>
      <c r="J69" s="14" t="s">
        <v>0</v>
      </c>
      <c r="K69" s="15"/>
      <c r="L69" s="15"/>
      <c r="M69" s="16"/>
      <c r="N69" s="104"/>
      <c r="V69" s="127"/>
    </row>
    <row r="70" spans="1:22" ht="21.6" thickTop="1" thickBot="1" x14ac:dyDescent="0.3">
      <c r="A70" s="504">
        <f t="shared" ref="A70" si="10">A66+1</f>
        <v>14</v>
      </c>
      <c r="B70" s="76" t="s">
        <v>37</v>
      </c>
      <c r="C70" s="76" t="s">
        <v>39</v>
      </c>
      <c r="D70" s="76" t="s">
        <v>24</v>
      </c>
      <c r="E70" s="502" t="s">
        <v>41</v>
      </c>
      <c r="F70" s="502"/>
      <c r="G70" s="502" t="s">
        <v>32</v>
      </c>
      <c r="H70" s="510"/>
      <c r="I70" s="50"/>
      <c r="J70" s="47" t="s">
        <v>2</v>
      </c>
      <c r="K70" s="48"/>
      <c r="L70" s="48"/>
      <c r="M70" s="49"/>
      <c r="N70" s="104"/>
      <c r="V70" s="127"/>
    </row>
    <row r="71" spans="1:22" ht="13.8" thickBot="1" x14ac:dyDescent="0.3">
      <c r="A71" s="505"/>
      <c r="B71" s="9"/>
      <c r="C71" s="9"/>
      <c r="D71" s="122"/>
      <c r="E71" s="9"/>
      <c r="F71" s="9"/>
      <c r="G71" s="602"/>
      <c r="H71" s="603"/>
      <c r="I71" s="604"/>
      <c r="J71" s="45" t="s">
        <v>2</v>
      </c>
      <c r="K71" s="45"/>
      <c r="L71" s="45"/>
      <c r="M71" s="46"/>
      <c r="N71" s="104"/>
      <c r="V71" s="131"/>
    </row>
    <row r="72" spans="1:22" ht="21" thickBot="1" x14ac:dyDescent="0.3">
      <c r="A72" s="505"/>
      <c r="B72" s="77" t="s">
        <v>38</v>
      </c>
      <c r="C72" s="77" t="s">
        <v>40</v>
      </c>
      <c r="D72" s="77" t="s">
        <v>23</v>
      </c>
      <c r="E72" s="503" t="s">
        <v>42</v>
      </c>
      <c r="F72" s="503"/>
      <c r="G72" s="507"/>
      <c r="H72" s="508"/>
      <c r="I72" s="509"/>
      <c r="J72" s="14" t="s">
        <v>1</v>
      </c>
      <c r="K72" s="15"/>
      <c r="L72" s="15"/>
      <c r="M72" s="16"/>
      <c r="N72" s="104"/>
      <c r="V72" s="127"/>
    </row>
    <row r="73" spans="1:22" ht="13.8" thickBot="1" x14ac:dyDescent="0.3">
      <c r="A73" s="506"/>
      <c r="B73" s="10"/>
      <c r="C73" s="10"/>
      <c r="D73" s="11"/>
      <c r="E73" s="12" t="s">
        <v>4</v>
      </c>
      <c r="F73" s="13"/>
      <c r="G73" s="599"/>
      <c r="H73" s="600"/>
      <c r="I73" s="601"/>
      <c r="J73" s="14" t="s">
        <v>0</v>
      </c>
      <c r="K73" s="15"/>
      <c r="L73" s="15"/>
      <c r="M73" s="16"/>
      <c r="N73" s="104"/>
      <c r="V73" s="127"/>
    </row>
    <row r="74" spans="1:22" ht="21.6" thickTop="1" thickBot="1" x14ac:dyDescent="0.3">
      <c r="A74" s="504">
        <f t="shared" ref="A74" si="11">A70+1</f>
        <v>15</v>
      </c>
      <c r="B74" s="76" t="s">
        <v>37</v>
      </c>
      <c r="C74" s="76" t="s">
        <v>39</v>
      </c>
      <c r="D74" s="76" t="s">
        <v>24</v>
      </c>
      <c r="E74" s="502" t="s">
        <v>41</v>
      </c>
      <c r="F74" s="502"/>
      <c r="G74" s="502" t="s">
        <v>32</v>
      </c>
      <c r="H74" s="510"/>
      <c r="I74" s="50"/>
      <c r="J74" s="47" t="s">
        <v>2</v>
      </c>
      <c r="K74" s="48"/>
      <c r="L74" s="48"/>
      <c r="M74" s="49"/>
      <c r="N74" s="104"/>
      <c r="V74" s="127"/>
    </row>
    <row r="75" spans="1:22" ht="13.8" thickBot="1" x14ac:dyDescent="0.3">
      <c r="A75" s="505"/>
      <c r="B75" s="9"/>
      <c r="C75" s="9"/>
      <c r="D75" s="122"/>
      <c r="E75" s="9"/>
      <c r="F75" s="9"/>
      <c r="G75" s="602"/>
      <c r="H75" s="603"/>
      <c r="I75" s="604"/>
      <c r="J75" s="45" t="s">
        <v>2</v>
      </c>
      <c r="K75" s="45"/>
      <c r="L75" s="45"/>
      <c r="M75" s="46"/>
      <c r="N75" s="104"/>
      <c r="V75" s="127"/>
    </row>
    <row r="76" spans="1:22" ht="21" thickBot="1" x14ac:dyDescent="0.3">
      <c r="A76" s="505"/>
      <c r="B76" s="77" t="s">
        <v>38</v>
      </c>
      <c r="C76" s="77" t="s">
        <v>40</v>
      </c>
      <c r="D76" s="77" t="s">
        <v>23</v>
      </c>
      <c r="E76" s="503" t="s">
        <v>42</v>
      </c>
      <c r="F76" s="503"/>
      <c r="G76" s="507"/>
      <c r="H76" s="508"/>
      <c r="I76" s="509"/>
      <c r="J76" s="14" t="s">
        <v>1</v>
      </c>
      <c r="K76" s="15"/>
      <c r="L76" s="15"/>
      <c r="M76" s="16"/>
      <c r="N76" s="104"/>
      <c r="V76" s="127"/>
    </row>
    <row r="77" spans="1:22" ht="13.8" thickBot="1" x14ac:dyDescent="0.3">
      <c r="A77" s="506"/>
      <c r="B77" s="10"/>
      <c r="C77" s="10"/>
      <c r="D77" s="11"/>
      <c r="E77" s="12" t="s">
        <v>4</v>
      </c>
      <c r="F77" s="13"/>
      <c r="G77" s="599"/>
      <c r="H77" s="600"/>
      <c r="I77" s="601"/>
      <c r="J77" s="14" t="s">
        <v>0</v>
      </c>
      <c r="K77" s="15"/>
      <c r="L77" s="15"/>
      <c r="M77" s="16"/>
      <c r="N77" s="104"/>
      <c r="V77" s="127"/>
    </row>
    <row r="78" spans="1:22" ht="21.6" thickTop="1" thickBot="1" x14ac:dyDescent="0.3">
      <c r="A78" s="504">
        <f t="shared" ref="A78" si="12">A74+1</f>
        <v>16</v>
      </c>
      <c r="B78" s="76" t="s">
        <v>37</v>
      </c>
      <c r="C78" s="76" t="s">
        <v>39</v>
      </c>
      <c r="D78" s="76" t="s">
        <v>24</v>
      </c>
      <c r="E78" s="502" t="s">
        <v>41</v>
      </c>
      <c r="F78" s="502"/>
      <c r="G78" s="502" t="s">
        <v>32</v>
      </c>
      <c r="H78" s="510"/>
      <c r="I78" s="50"/>
      <c r="J78" s="47" t="s">
        <v>2</v>
      </c>
      <c r="K78" s="48"/>
      <c r="L78" s="48"/>
      <c r="M78" s="49"/>
      <c r="N78" s="104"/>
      <c r="V78" s="127"/>
    </row>
    <row r="79" spans="1:22" ht="13.8" thickBot="1" x14ac:dyDescent="0.3">
      <c r="A79" s="505"/>
      <c r="B79" s="9"/>
      <c r="C79" s="9"/>
      <c r="D79" s="122"/>
      <c r="E79" s="9"/>
      <c r="F79" s="9"/>
      <c r="G79" s="602"/>
      <c r="H79" s="603"/>
      <c r="I79" s="604"/>
      <c r="J79" s="45" t="s">
        <v>2</v>
      </c>
      <c r="K79" s="45"/>
      <c r="L79" s="45"/>
      <c r="M79" s="46"/>
      <c r="N79" s="104"/>
      <c r="V79" s="127"/>
    </row>
    <row r="80" spans="1:22" ht="21" thickBot="1" x14ac:dyDescent="0.3">
      <c r="A80" s="505"/>
      <c r="B80" s="77" t="s">
        <v>38</v>
      </c>
      <c r="C80" s="77" t="s">
        <v>40</v>
      </c>
      <c r="D80" s="77" t="s">
        <v>23</v>
      </c>
      <c r="E80" s="503" t="s">
        <v>42</v>
      </c>
      <c r="F80" s="503"/>
      <c r="G80" s="507"/>
      <c r="H80" s="508"/>
      <c r="I80" s="509"/>
      <c r="J80" s="14" t="s">
        <v>1</v>
      </c>
      <c r="K80" s="15"/>
      <c r="L80" s="15"/>
      <c r="M80" s="16"/>
      <c r="N80" s="104"/>
      <c r="V80" s="127"/>
    </row>
    <row r="81" spans="1:22" ht="13.8" thickBot="1" x14ac:dyDescent="0.3">
      <c r="A81" s="506"/>
      <c r="B81" s="10"/>
      <c r="C81" s="10"/>
      <c r="D81" s="11"/>
      <c r="E81" s="12" t="s">
        <v>4</v>
      </c>
      <c r="F81" s="13"/>
      <c r="G81" s="599"/>
      <c r="H81" s="600"/>
      <c r="I81" s="601"/>
      <c r="J81" s="14" t="s">
        <v>0</v>
      </c>
      <c r="K81" s="15"/>
      <c r="L81" s="15"/>
      <c r="M81" s="16"/>
      <c r="N81" s="104"/>
      <c r="V81" s="127"/>
    </row>
    <row r="82" spans="1:22" ht="21.6" thickTop="1" thickBot="1" x14ac:dyDescent="0.3">
      <c r="A82" s="504">
        <f t="shared" ref="A82" si="13">A78+1</f>
        <v>17</v>
      </c>
      <c r="B82" s="76" t="s">
        <v>37</v>
      </c>
      <c r="C82" s="76" t="s">
        <v>39</v>
      </c>
      <c r="D82" s="76" t="s">
        <v>24</v>
      </c>
      <c r="E82" s="502" t="s">
        <v>41</v>
      </c>
      <c r="F82" s="502"/>
      <c r="G82" s="502" t="s">
        <v>32</v>
      </c>
      <c r="H82" s="510"/>
      <c r="I82" s="50"/>
      <c r="J82" s="47" t="s">
        <v>2</v>
      </c>
      <c r="K82" s="48"/>
      <c r="L82" s="48"/>
      <c r="M82" s="49"/>
      <c r="N82" s="104"/>
      <c r="V82" s="127"/>
    </row>
    <row r="83" spans="1:22" ht="13.8" thickBot="1" x14ac:dyDescent="0.3">
      <c r="A83" s="505"/>
      <c r="B83" s="9"/>
      <c r="C83" s="9"/>
      <c r="D83" s="122"/>
      <c r="E83" s="9"/>
      <c r="F83" s="9"/>
      <c r="G83" s="602"/>
      <c r="H83" s="603"/>
      <c r="I83" s="604"/>
      <c r="J83" s="45" t="s">
        <v>2</v>
      </c>
      <c r="K83" s="45"/>
      <c r="L83" s="45"/>
      <c r="M83" s="46"/>
      <c r="N83" s="104"/>
      <c r="V83" s="127"/>
    </row>
    <row r="84" spans="1:22" ht="21" thickBot="1" x14ac:dyDescent="0.3">
      <c r="A84" s="505"/>
      <c r="B84" s="77" t="s">
        <v>38</v>
      </c>
      <c r="C84" s="77" t="s">
        <v>40</v>
      </c>
      <c r="D84" s="77" t="s">
        <v>23</v>
      </c>
      <c r="E84" s="503" t="s">
        <v>42</v>
      </c>
      <c r="F84" s="503"/>
      <c r="G84" s="507"/>
      <c r="H84" s="508"/>
      <c r="I84" s="509"/>
      <c r="J84" s="14" t="s">
        <v>1</v>
      </c>
      <c r="K84" s="15"/>
      <c r="L84" s="15"/>
      <c r="M84" s="16"/>
      <c r="N84" s="104"/>
      <c r="V84" s="127"/>
    </row>
    <row r="85" spans="1:22" ht="13.8" thickBot="1" x14ac:dyDescent="0.3">
      <c r="A85" s="506"/>
      <c r="B85" s="10"/>
      <c r="C85" s="10"/>
      <c r="D85" s="11"/>
      <c r="E85" s="12" t="s">
        <v>4</v>
      </c>
      <c r="F85" s="13"/>
      <c r="G85" s="599"/>
      <c r="H85" s="600"/>
      <c r="I85" s="601"/>
      <c r="J85" s="14" t="s">
        <v>0</v>
      </c>
      <c r="K85" s="15"/>
      <c r="L85" s="15"/>
      <c r="M85" s="16"/>
      <c r="N85" s="104"/>
      <c r="V85" s="127"/>
    </row>
    <row r="86" spans="1:22" ht="21.6" thickTop="1" thickBot="1" x14ac:dyDescent="0.3">
      <c r="A86" s="504">
        <f t="shared" ref="A86" si="14">A82+1</f>
        <v>18</v>
      </c>
      <c r="B86" s="76" t="s">
        <v>37</v>
      </c>
      <c r="C86" s="76" t="s">
        <v>39</v>
      </c>
      <c r="D86" s="76" t="s">
        <v>24</v>
      </c>
      <c r="E86" s="502" t="s">
        <v>41</v>
      </c>
      <c r="F86" s="502"/>
      <c r="G86" s="502" t="s">
        <v>32</v>
      </c>
      <c r="H86" s="510"/>
      <c r="I86" s="50"/>
      <c r="J86" s="47" t="s">
        <v>2</v>
      </c>
      <c r="K86" s="48"/>
      <c r="L86" s="48"/>
      <c r="M86" s="49"/>
      <c r="N86" s="104"/>
      <c r="V86" s="127"/>
    </row>
    <row r="87" spans="1:22" ht="13.8" thickBot="1" x14ac:dyDescent="0.3">
      <c r="A87" s="505"/>
      <c r="B87" s="9"/>
      <c r="C87" s="9"/>
      <c r="D87" s="122"/>
      <c r="E87" s="9"/>
      <c r="F87" s="9"/>
      <c r="G87" s="602"/>
      <c r="H87" s="603"/>
      <c r="I87" s="604"/>
      <c r="J87" s="45" t="s">
        <v>2</v>
      </c>
      <c r="K87" s="45"/>
      <c r="L87" s="45"/>
      <c r="M87" s="46"/>
      <c r="N87" s="104"/>
      <c r="V87" s="127"/>
    </row>
    <row r="88" spans="1:22" ht="21" thickBot="1" x14ac:dyDescent="0.3">
      <c r="A88" s="505"/>
      <c r="B88" s="77" t="s">
        <v>38</v>
      </c>
      <c r="C88" s="77" t="s">
        <v>40</v>
      </c>
      <c r="D88" s="77" t="s">
        <v>23</v>
      </c>
      <c r="E88" s="503" t="s">
        <v>42</v>
      </c>
      <c r="F88" s="503"/>
      <c r="G88" s="507"/>
      <c r="H88" s="508"/>
      <c r="I88" s="509"/>
      <c r="J88" s="14" t="s">
        <v>1</v>
      </c>
      <c r="K88" s="15"/>
      <c r="L88" s="15"/>
      <c r="M88" s="16"/>
      <c r="N88" s="104"/>
      <c r="V88" s="127"/>
    </row>
    <row r="89" spans="1:22" ht="13.8" thickBot="1" x14ac:dyDescent="0.3">
      <c r="A89" s="506"/>
      <c r="B89" s="10"/>
      <c r="C89" s="10"/>
      <c r="D89" s="11"/>
      <c r="E89" s="12" t="s">
        <v>4</v>
      </c>
      <c r="F89" s="13"/>
      <c r="G89" s="599"/>
      <c r="H89" s="600"/>
      <c r="I89" s="601"/>
      <c r="J89" s="14" t="s">
        <v>0</v>
      </c>
      <c r="K89" s="15"/>
      <c r="L89" s="15"/>
      <c r="M89" s="16"/>
      <c r="N89" s="104"/>
      <c r="V89" s="127"/>
    </row>
    <row r="90" spans="1:22" ht="21.6" thickTop="1" thickBot="1" x14ac:dyDescent="0.3">
      <c r="A90" s="504">
        <f t="shared" ref="A90" si="15">A86+1</f>
        <v>19</v>
      </c>
      <c r="B90" s="76" t="s">
        <v>37</v>
      </c>
      <c r="C90" s="76" t="s">
        <v>39</v>
      </c>
      <c r="D90" s="76" t="s">
        <v>24</v>
      </c>
      <c r="E90" s="502" t="s">
        <v>41</v>
      </c>
      <c r="F90" s="502"/>
      <c r="G90" s="502" t="s">
        <v>32</v>
      </c>
      <c r="H90" s="510"/>
      <c r="I90" s="50"/>
      <c r="J90" s="47" t="s">
        <v>2</v>
      </c>
      <c r="K90" s="48"/>
      <c r="L90" s="48"/>
      <c r="M90" s="49"/>
      <c r="N90" s="104"/>
      <c r="V90" s="127"/>
    </row>
    <row r="91" spans="1:22" ht="13.8" thickBot="1" x14ac:dyDescent="0.3">
      <c r="A91" s="505"/>
      <c r="B91" s="9"/>
      <c r="C91" s="9"/>
      <c r="D91" s="122"/>
      <c r="E91" s="9"/>
      <c r="F91" s="9"/>
      <c r="G91" s="602"/>
      <c r="H91" s="603"/>
      <c r="I91" s="604"/>
      <c r="J91" s="45" t="s">
        <v>2</v>
      </c>
      <c r="K91" s="45"/>
      <c r="L91" s="45"/>
      <c r="M91" s="46"/>
      <c r="N91" s="104"/>
      <c r="V91" s="127"/>
    </row>
    <row r="92" spans="1:22" ht="21" thickBot="1" x14ac:dyDescent="0.3">
      <c r="A92" s="505"/>
      <c r="B92" s="77" t="s">
        <v>38</v>
      </c>
      <c r="C92" s="77" t="s">
        <v>40</v>
      </c>
      <c r="D92" s="77" t="s">
        <v>23</v>
      </c>
      <c r="E92" s="503" t="s">
        <v>42</v>
      </c>
      <c r="F92" s="503"/>
      <c r="G92" s="507"/>
      <c r="H92" s="508"/>
      <c r="I92" s="509"/>
      <c r="J92" s="14" t="s">
        <v>1</v>
      </c>
      <c r="K92" s="15"/>
      <c r="L92" s="15"/>
      <c r="M92" s="16"/>
      <c r="N92" s="104"/>
      <c r="V92" s="127"/>
    </row>
    <row r="93" spans="1:22" ht="13.8" thickBot="1" x14ac:dyDescent="0.3">
      <c r="A93" s="506"/>
      <c r="B93" s="10"/>
      <c r="C93" s="10"/>
      <c r="D93" s="11"/>
      <c r="E93" s="12" t="s">
        <v>4</v>
      </c>
      <c r="F93" s="13"/>
      <c r="G93" s="599"/>
      <c r="H93" s="600"/>
      <c r="I93" s="601"/>
      <c r="J93" s="14" t="s">
        <v>0</v>
      </c>
      <c r="K93" s="15"/>
      <c r="L93" s="15"/>
      <c r="M93" s="16"/>
      <c r="N93" s="104"/>
      <c r="V93" s="127"/>
    </row>
    <row r="94" spans="1:22" ht="21.6" thickTop="1" thickBot="1" x14ac:dyDescent="0.3">
      <c r="A94" s="504">
        <f t="shared" ref="A94" si="16">A90+1</f>
        <v>20</v>
      </c>
      <c r="B94" s="76" t="s">
        <v>37</v>
      </c>
      <c r="C94" s="76" t="s">
        <v>39</v>
      </c>
      <c r="D94" s="76" t="s">
        <v>24</v>
      </c>
      <c r="E94" s="502" t="s">
        <v>41</v>
      </c>
      <c r="F94" s="502"/>
      <c r="G94" s="502" t="s">
        <v>32</v>
      </c>
      <c r="H94" s="510"/>
      <c r="I94" s="50"/>
      <c r="J94" s="47" t="s">
        <v>2</v>
      </c>
      <c r="K94" s="48"/>
      <c r="L94" s="48"/>
      <c r="M94" s="49"/>
      <c r="N94" s="104"/>
      <c r="V94" s="127"/>
    </row>
    <row r="95" spans="1:22" ht="13.8" thickBot="1" x14ac:dyDescent="0.3">
      <c r="A95" s="505"/>
      <c r="B95" s="9"/>
      <c r="C95" s="9"/>
      <c r="D95" s="122"/>
      <c r="E95" s="9"/>
      <c r="F95" s="9"/>
      <c r="G95" s="602"/>
      <c r="H95" s="603"/>
      <c r="I95" s="604"/>
      <c r="J95" s="45" t="s">
        <v>2</v>
      </c>
      <c r="K95" s="45"/>
      <c r="L95" s="45"/>
      <c r="M95" s="46"/>
      <c r="N95" s="104"/>
      <c r="V95" s="127"/>
    </row>
    <row r="96" spans="1:22" ht="21" thickBot="1" x14ac:dyDescent="0.3">
      <c r="A96" s="505"/>
      <c r="B96" s="77" t="s">
        <v>38</v>
      </c>
      <c r="C96" s="77" t="s">
        <v>40</v>
      </c>
      <c r="D96" s="77" t="s">
        <v>23</v>
      </c>
      <c r="E96" s="503" t="s">
        <v>42</v>
      </c>
      <c r="F96" s="503"/>
      <c r="G96" s="507"/>
      <c r="H96" s="508"/>
      <c r="I96" s="509"/>
      <c r="J96" s="14" t="s">
        <v>1</v>
      </c>
      <c r="K96" s="15"/>
      <c r="L96" s="15"/>
      <c r="M96" s="16"/>
      <c r="N96" s="104"/>
      <c r="V96" s="127"/>
    </row>
    <row r="97" spans="1:22" ht="13.8" thickBot="1" x14ac:dyDescent="0.3">
      <c r="A97" s="506"/>
      <c r="B97" s="10"/>
      <c r="C97" s="10"/>
      <c r="D97" s="11"/>
      <c r="E97" s="12" t="s">
        <v>4</v>
      </c>
      <c r="F97" s="13"/>
      <c r="G97" s="599"/>
      <c r="H97" s="600"/>
      <c r="I97" s="601"/>
      <c r="J97" s="14" t="s">
        <v>0</v>
      </c>
      <c r="K97" s="15"/>
      <c r="L97" s="15"/>
      <c r="M97" s="16"/>
      <c r="N97" s="104"/>
      <c r="V97" s="127"/>
    </row>
    <row r="98" spans="1:22" ht="21.6" thickTop="1" thickBot="1" x14ac:dyDescent="0.3">
      <c r="A98" s="504">
        <f t="shared" ref="A98" si="17">A94+1</f>
        <v>21</v>
      </c>
      <c r="B98" s="76" t="s">
        <v>37</v>
      </c>
      <c r="C98" s="76" t="s">
        <v>39</v>
      </c>
      <c r="D98" s="76" t="s">
        <v>24</v>
      </c>
      <c r="E98" s="502" t="s">
        <v>41</v>
      </c>
      <c r="F98" s="502"/>
      <c r="G98" s="502" t="s">
        <v>32</v>
      </c>
      <c r="H98" s="510"/>
      <c r="I98" s="50"/>
      <c r="J98" s="47" t="s">
        <v>2</v>
      </c>
      <c r="K98" s="48"/>
      <c r="L98" s="48"/>
      <c r="M98" s="49"/>
      <c r="N98" s="104"/>
      <c r="V98" s="127"/>
    </row>
    <row r="99" spans="1:22" ht="13.8" thickBot="1" x14ac:dyDescent="0.3">
      <c r="A99" s="505"/>
      <c r="B99" s="9"/>
      <c r="C99" s="9"/>
      <c r="D99" s="122"/>
      <c r="E99" s="9"/>
      <c r="F99" s="9"/>
      <c r="G99" s="602"/>
      <c r="H99" s="603"/>
      <c r="I99" s="604"/>
      <c r="J99" s="45" t="s">
        <v>2</v>
      </c>
      <c r="K99" s="45"/>
      <c r="L99" s="45"/>
      <c r="M99" s="46"/>
      <c r="N99" s="104"/>
      <c r="V99" s="127"/>
    </row>
    <row r="100" spans="1:22" ht="21" thickBot="1" x14ac:dyDescent="0.3">
      <c r="A100" s="505"/>
      <c r="B100" s="77" t="s">
        <v>38</v>
      </c>
      <c r="C100" s="77" t="s">
        <v>40</v>
      </c>
      <c r="D100" s="77" t="s">
        <v>23</v>
      </c>
      <c r="E100" s="503" t="s">
        <v>42</v>
      </c>
      <c r="F100" s="503"/>
      <c r="G100" s="507"/>
      <c r="H100" s="508"/>
      <c r="I100" s="509"/>
      <c r="J100" s="14" t="s">
        <v>1</v>
      </c>
      <c r="K100" s="15"/>
      <c r="L100" s="15"/>
      <c r="M100" s="16"/>
      <c r="N100" s="104"/>
      <c r="V100" s="127"/>
    </row>
    <row r="101" spans="1:22" ht="13.8" thickBot="1" x14ac:dyDescent="0.3">
      <c r="A101" s="506"/>
      <c r="B101" s="10"/>
      <c r="C101" s="10"/>
      <c r="D101" s="11"/>
      <c r="E101" s="12" t="s">
        <v>4</v>
      </c>
      <c r="F101" s="13"/>
      <c r="G101" s="599"/>
      <c r="H101" s="600"/>
      <c r="I101" s="601"/>
      <c r="J101" s="14" t="s">
        <v>0</v>
      </c>
      <c r="K101" s="15"/>
      <c r="L101" s="15"/>
      <c r="M101" s="16"/>
      <c r="N101" s="104"/>
      <c r="V101" s="127"/>
    </row>
    <row r="102" spans="1:22" ht="21.6" thickTop="1" thickBot="1" x14ac:dyDescent="0.3">
      <c r="A102" s="504">
        <f t="shared" ref="A102" si="18">A98+1</f>
        <v>22</v>
      </c>
      <c r="B102" s="76" t="s">
        <v>37</v>
      </c>
      <c r="C102" s="76" t="s">
        <v>39</v>
      </c>
      <c r="D102" s="76" t="s">
        <v>24</v>
      </c>
      <c r="E102" s="502" t="s">
        <v>41</v>
      </c>
      <c r="F102" s="502"/>
      <c r="G102" s="502" t="s">
        <v>32</v>
      </c>
      <c r="H102" s="510"/>
      <c r="I102" s="50"/>
      <c r="J102" s="47" t="s">
        <v>2</v>
      </c>
      <c r="K102" s="48"/>
      <c r="L102" s="48"/>
      <c r="M102" s="49"/>
      <c r="N102" s="104"/>
      <c r="V102" s="127"/>
    </row>
    <row r="103" spans="1:22" ht="13.8" thickBot="1" x14ac:dyDescent="0.3">
      <c r="A103" s="505"/>
      <c r="B103" s="9"/>
      <c r="C103" s="9"/>
      <c r="D103" s="122"/>
      <c r="E103" s="9"/>
      <c r="F103" s="9"/>
      <c r="G103" s="602"/>
      <c r="H103" s="603"/>
      <c r="I103" s="604"/>
      <c r="J103" s="45" t="s">
        <v>2</v>
      </c>
      <c r="K103" s="45"/>
      <c r="L103" s="45"/>
      <c r="M103" s="46"/>
      <c r="N103" s="104"/>
      <c r="V103" s="127"/>
    </row>
    <row r="104" spans="1:22" ht="21" thickBot="1" x14ac:dyDescent="0.3">
      <c r="A104" s="505"/>
      <c r="B104" s="77" t="s">
        <v>38</v>
      </c>
      <c r="C104" s="77" t="s">
        <v>40</v>
      </c>
      <c r="D104" s="77" t="s">
        <v>23</v>
      </c>
      <c r="E104" s="503" t="s">
        <v>42</v>
      </c>
      <c r="F104" s="503"/>
      <c r="G104" s="507"/>
      <c r="H104" s="508"/>
      <c r="I104" s="509"/>
      <c r="J104" s="14" t="s">
        <v>1</v>
      </c>
      <c r="K104" s="15"/>
      <c r="L104" s="15"/>
      <c r="M104" s="16"/>
      <c r="N104" s="104"/>
      <c r="V104" s="127"/>
    </row>
    <row r="105" spans="1:22" ht="13.8" thickBot="1" x14ac:dyDescent="0.3">
      <c r="A105" s="506"/>
      <c r="B105" s="10"/>
      <c r="C105" s="10"/>
      <c r="D105" s="11"/>
      <c r="E105" s="12" t="s">
        <v>4</v>
      </c>
      <c r="F105" s="13"/>
      <c r="G105" s="599"/>
      <c r="H105" s="600"/>
      <c r="I105" s="601"/>
      <c r="J105" s="14" t="s">
        <v>0</v>
      </c>
      <c r="K105" s="15"/>
      <c r="L105" s="15"/>
      <c r="M105" s="16"/>
      <c r="N105" s="104"/>
      <c r="V105" s="127"/>
    </row>
    <row r="106" spans="1:22" ht="21.6" thickTop="1" thickBot="1" x14ac:dyDescent="0.3">
      <c r="A106" s="504">
        <f t="shared" ref="A106" si="19">A102+1</f>
        <v>23</v>
      </c>
      <c r="B106" s="76" t="s">
        <v>37</v>
      </c>
      <c r="C106" s="76" t="s">
        <v>39</v>
      </c>
      <c r="D106" s="76" t="s">
        <v>24</v>
      </c>
      <c r="E106" s="502" t="s">
        <v>41</v>
      </c>
      <c r="F106" s="502"/>
      <c r="G106" s="502" t="s">
        <v>32</v>
      </c>
      <c r="H106" s="510"/>
      <c r="I106" s="50"/>
      <c r="J106" s="47" t="s">
        <v>2</v>
      </c>
      <c r="K106" s="48"/>
      <c r="L106" s="48"/>
      <c r="M106" s="49"/>
      <c r="N106" s="104"/>
      <c r="V106" s="127"/>
    </row>
    <row r="107" spans="1:22" ht="13.8" thickBot="1" x14ac:dyDescent="0.3">
      <c r="A107" s="505"/>
      <c r="B107" s="9"/>
      <c r="C107" s="9"/>
      <c r="D107" s="122"/>
      <c r="E107" s="9"/>
      <c r="F107" s="9"/>
      <c r="G107" s="602"/>
      <c r="H107" s="603"/>
      <c r="I107" s="604"/>
      <c r="J107" s="45" t="s">
        <v>2</v>
      </c>
      <c r="K107" s="45"/>
      <c r="L107" s="45"/>
      <c r="M107" s="46"/>
      <c r="N107" s="104"/>
      <c r="V107" s="127"/>
    </row>
    <row r="108" spans="1:22" ht="21" thickBot="1" x14ac:dyDescent="0.3">
      <c r="A108" s="505"/>
      <c r="B108" s="77" t="s">
        <v>38</v>
      </c>
      <c r="C108" s="77" t="s">
        <v>40</v>
      </c>
      <c r="D108" s="77" t="s">
        <v>23</v>
      </c>
      <c r="E108" s="503" t="s">
        <v>42</v>
      </c>
      <c r="F108" s="503"/>
      <c r="G108" s="507"/>
      <c r="H108" s="508"/>
      <c r="I108" s="509"/>
      <c r="J108" s="14" t="s">
        <v>1</v>
      </c>
      <c r="K108" s="15"/>
      <c r="L108" s="15"/>
      <c r="M108" s="16"/>
      <c r="N108" s="104"/>
      <c r="V108" s="127"/>
    </row>
    <row r="109" spans="1:22" ht="13.8" thickBot="1" x14ac:dyDescent="0.3">
      <c r="A109" s="506"/>
      <c r="B109" s="10"/>
      <c r="C109" s="10"/>
      <c r="D109" s="11"/>
      <c r="E109" s="12" t="s">
        <v>4</v>
      </c>
      <c r="F109" s="13"/>
      <c r="G109" s="599"/>
      <c r="H109" s="600"/>
      <c r="I109" s="601"/>
      <c r="J109" s="14" t="s">
        <v>0</v>
      </c>
      <c r="K109" s="15"/>
      <c r="L109" s="15"/>
      <c r="M109" s="16"/>
      <c r="N109" s="104"/>
      <c r="V109" s="127"/>
    </row>
    <row r="110" spans="1:22" ht="21.6" thickTop="1" thickBot="1" x14ac:dyDescent="0.3">
      <c r="A110" s="504">
        <f t="shared" ref="A110" si="20">A106+1</f>
        <v>24</v>
      </c>
      <c r="B110" s="76" t="s">
        <v>37</v>
      </c>
      <c r="C110" s="76" t="s">
        <v>39</v>
      </c>
      <c r="D110" s="76" t="s">
        <v>24</v>
      </c>
      <c r="E110" s="502" t="s">
        <v>41</v>
      </c>
      <c r="F110" s="502"/>
      <c r="G110" s="502" t="s">
        <v>32</v>
      </c>
      <c r="H110" s="510"/>
      <c r="I110" s="50"/>
      <c r="J110" s="47" t="s">
        <v>2</v>
      </c>
      <c r="K110" s="48"/>
      <c r="L110" s="48"/>
      <c r="M110" s="49"/>
      <c r="N110" s="104"/>
      <c r="V110" s="127"/>
    </row>
    <row r="111" spans="1:22" ht="13.8" thickBot="1" x14ac:dyDescent="0.3">
      <c r="A111" s="505"/>
      <c r="B111" s="9"/>
      <c r="C111" s="9"/>
      <c r="D111" s="122"/>
      <c r="E111" s="9"/>
      <c r="F111" s="9"/>
      <c r="G111" s="602"/>
      <c r="H111" s="603"/>
      <c r="I111" s="604"/>
      <c r="J111" s="45" t="s">
        <v>2</v>
      </c>
      <c r="K111" s="45"/>
      <c r="L111" s="45"/>
      <c r="M111" s="46"/>
      <c r="N111" s="104"/>
      <c r="V111" s="127"/>
    </row>
    <row r="112" spans="1:22" ht="21" thickBot="1" x14ac:dyDescent="0.3">
      <c r="A112" s="505"/>
      <c r="B112" s="77" t="s">
        <v>38</v>
      </c>
      <c r="C112" s="77" t="s">
        <v>40</v>
      </c>
      <c r="D112" s="77" t="s">
        <v>23</v>
      </c>
      <c r="E112" s="503" t="s">
        <v>42</v>
      </c>
      <c r="F112" s="503"/>
      <c r="G112" s="507"/>
      <c r="H112" s="508"/>
      <c r="I112" s="509"/>
      <c r="J112" s="14" t="s">
        <v>1</v>
      </c>
      <c r="K112" s="15"/>
      <c r="L112" s="15"/>
      <c r="M112" s="16"/>
      <c r="N112" s="104"/>
      <c r="V112" s="127"/>
    </row>
    <row r="113" spans="1:22" ht="13.8" thickBot="1" x14ac:dyDescent="0.3">
      <c r="A113" s="506"/>
      <c r="B113" s="10"/>
      <c r="C113" s="10"/>
      <c r="D113" s="11"/>
      <c r="E113" s="12" t="s">
        <v>4</v>
      </c>
      <c r="F113" s="13"/>
      <c r="G113" s="599"/>
      <c r="H113" s="600"/>
      <c r="I113" s="601"/>
      <c r="J113" s="14" t="s">
        <v>0</v>
      </c>
      <c r="K113" s="15"/>
      <c r="L113" s="15"/>
      <c r="M113" s="16"/>
      <c r="N113" s="104"/>
      <c r="V113" s="127"/>
    </row>
    <row r="114" spans="1:22" ht="21.6" thickTop="1" thickBot="1" x14ac:dyDescent="0.3">
      <c r="A114" s="504">
        <f t="shared" ref="A114" si="21">A110+1</f>
        <v>25</v>
      </c>
      <c r="B114" s="76" t="s">
        <v>37</v>
      </c>
      <c r="C114" s="76" t="s">
        <v>39</v>
      </c>
      <c r="D114" s="76" t="s">
        <v>24</v>
      </c>
      <c r="E114" s="502" t="s">
        <v>41</v>
      </c>
      <c r="F114" s="502"/>
      <c r="G114" s="502" t="s">
        <v>32</v>
      </c>
      <c r="H114" s="510"/>
      <c r="I114" s="50"/>
      <c r="J114" s="47" t="s">
        <v>2</v>
      </c>
      <c r="K114" s="48"/>
      <c r="L114" s="48"/>
      <c r="M114" s="49"/>
      <c r="N114" s="104"/>
      <c r="V114" s="127"/>
    </row>
    <row r="115" spans="1:22" ht="13.8" thickBot="1" x14ac:dyDescent="0.3">
      <c r="A115" s="505"/>
      <c r="B115" s="9"/>
      <c r="C115" s="9"/>
      <c r="D115" s="122"/>
      <c r="E115" s="9"/>
      <c r="F115" s="9"/>
      <c r="G115" s="602"/>
      <c r="H115" s="603"/>
      <c r="I115" s="604"/>
      <c r="J115" s="45" t="s">
        <v>2</v>
      </c>
      <c r="K115" s="45"/>
      <c r="L115" s="45"/>
      <c r="M115" s="46"/>
      <c r="N115" s="104"/>
      <c r="V115" s="127"/>
    </row>
    <row r="116" spans="1:22" ht="21" thickBot="1" x14ac:dyDescent="0.3">
      <c r="A116" s="505"/>
      <c r="B116" s="77" t="s">
        <v>38</v>
      </c>
      <c r="C116" s="77" t="s">
        <v>40</v>
      </c>
      <c r="D116" s="77" t="s">
        <v>23</v>
      </c>
      <c r="E116" s="503" t="s">
        <v>42</v>
      </c>
      <c r="F116" s="503"/>
      <c r="G116" s="507"/>
      <c r="H116" s="508"/>
      <c r="I116" s="509"/>
      <c r="J116" s="14" t="s">
        <v>1</v>
      </c>
      <c r="K116" s="15"/>
      <c r="L116" s="15"/>
      <c r="M116" s="16"/>
      <c r="N116" s="104"/>
      <c r="V116" s="127"/>
    </row>
    <row r="117" spans="1:22" ht="13.8" thickBot="1" x14ac:dyDescent="0.3">
      <c r="A117" s="506"/>
      <c r="B117" s="10"/>
      <c r="C117" s="10"/>
      <c r="D117" s="11"/>
      <c r="E117" s="12" t="s">
        <v>4</v>
      </c>
      <c r="F117" s="13"/>
      <c r="G117" s="599"/>
      <c r="H117" s="600"/>
      <c r="I117" s="601"/>
      <c r="J117" s="14" t="s">
        <v>0</v>
      </c>
      <c r="K117" s="15"/>
      <c r="L117" s="15"/>
      <c r="M117" s="16"/>
      <c r="N117" s="104"/>
      <c r="V117" s="127"/>
    </row>
    <row r="118" spans="1:22" ht="21.6" thickTop="1" thickBot="1" x14ac:dyDescent="0.3">
      <c r="A118" s="504">
        <f t="shared" ref="A118" si="22">A114+1</f>
        <v>26</v>
      </c>
      <c r="B118" s="76" t="s">
        <v>37</v>
      </c>
      <c r="C118" s="76" t="s">
        <v>39</v>
      </c>
      <c r="D118" s="76" t="s">
        <v>24</v>
      </c>
      <c r="E118" s="502" t="s">
        <v>41</v>
      </c>
      <c r="F118" s="502"/>
      <c r="G118" s="502" t="s">
        <v>32</v>
      </c>
      <c r="H118" s="510"/>
      <c r="I118" s="50"/>
      <c r="J118" s="47" t="s">
        <v>2</v>
      </c>
      <c r="K118" s="48"/>
      <c r="L118" s="48"/>
      <c r="M118" s="49"/>
      <c r="N118" s="104"/>
      <c r="V118" s="127"/>
    </row>
    <row r="119" spans="1:22" ht="13.8" thickBot="1" x14ac:dyDescent="0.3">
      <c r="A119" s="505"/>
      <c r="B119" s="9"/>
      <c r="C119" s="9"/>
      <c r="D119" s="122"/>
      <c r="E119" s="9"/>
      <c r="F119" s="9"/>
      <c r="G119" s="602"/>
      <c r="H119" s="603"/>
      <c r="I119" s="604"/>
      <c r="J119" s="45" t="s">
        <v>2</v>
      </c>
      <c r="K119" s="45"/>
      <c r="L119" s="45"/>
      <c r="M119" s="46"/>
      <c r="N119" s="104"/>
      <c r="V119" s="127"/>
    </row>
    <row r="120" spans="1:22" ht="21" thickBot="1" x14ac:dyDescent="0.3">
      <c r="A120" s="505"/>
      <c r="B120" s="77" t="s">
        <v>38</v>
      </c>
      <c r="C120" s="77" t="s">
        <v>40</v>
      </c>
      <c r="D120" s="77" t="s">
        <v>23</v>
      </c>
      <c r="E120" s="503" t="s">
        <v>42</v>
      </c>
      <c r="F120" s="503"/>
      <c r="G120" s="507"/>
      <c r="H120" s="508"/>
      <c r="I120" s="509"/>
      <c r="J120" s="14" t="s">
        <v>1</v>
      </c>
      <c r="K120" s="15"/>
      <c r="L120" s="15"/>
      <c r="M120" s="16"/>
      <c r="N120" s="104"/>
      <c r="V120" s="127"/>
    </row>
    <row r="121" spans="1:22" ht="13.8" thickBot="1" x14ac:dyDescent="0.3">
      <c r="A121" s="506"/>
      <c r="B121" s="10"/>
      <c r="C121" s="10"/>
      <c r="D121" s="11"/>
      <c r="E121" s="12" t="s">
        <v>4</v>
      </c>
      <c r="F121" s="13"/>
      <c r="G121" s="599"/>
      <c r="H121" s="600"/>
      <c r="I121" s="601"/>
      <c r="J121" s="14" t="s">
        <v>0</v>
      </c>
      <c r="K121" s="15"/>
      <c r="L121" s="15"/>
      <c r="M121" s="16"/>
      <c r="N121" s="104"/>
      <c r="V121" s="127"/>
    </row>
    <row r="122" spans="1:22" ht="21.6" thickTop="1" thickBot="1" x14ac:dyDescent="0.3">
      <c r="A122" s="504">
        <f t="shared" ref="A122" si="23">A118+1</f>
        <v>27</v>
      </c>
      <c r="B122" s="76" t="s">
        <v>37</v>
      </c>
      <c r="C122" s="76" t="s">
        <v>39</v>
      </c>
      <c r="D122" s="76" t="s">
        <v>24</v>
      </c>
      <c r="E122" s="502" t="s">
        <v>41</v>
      </c>
      <c r="F122" s="502"/>
      <c r="G122" s="502" t="s">
        <v>32</v>
      </c>
      <c r="H122" s="510"/>
      <c r="I122" s="50"/>
      <c r="J122" s="47" t="s">
        <v>2</v>
      </c>
      <c r="K122" s="48"/>
      <c r="L122" s="48"/>
      <c r="M122" s="49"/>
      <c r="N122" s="104"/>
      <c r="V122" s="127"/>
    </row>
    <row r="123" spans="1:22" ht="13.8" thickBot="1" x14ac:dyDescent="0.3">
      <c r="A123" s="505"/>
      <c r="B123" s="9"/>
      <c r="C123" s="9"/>
      <c r="D123" s="122"/>
      <c r="E123" s="9"/>
      <c r="F123" s="9"/>
      <c r="G123" s="602"/>
      <c r="H123" s="603"/>
      <c r="I123" s="604"/>
      <c r="J123" s="45" t="s">
        <v>2</v>
      </c>
      <c r="K123" s="45"/>
      <c r="L123" s="45"/>
      <c r="M123" s="46"/>
      <c r="N123" s="104"/>
      <c r="V123" s="127"/>
    </row>
    <row r="124" spans="1:22" ht="21" thickBot="1" x14ac:dyDescent="0.3">
      <c r="A124" s="505"/>
      <c r="B124" s="77" t="s">
        <v>38</v>
      </c>
      <c r="C124" s="77" t="s">
        <v>40</v>
      </c>
      <c r="D124" s="77" t="s">
        <v>23</v>
      </c>
      <c r="E124" s="503" t="s">
        <v>42</v>
      </c>
      <c r="F124" s="503"/>
      <c r="G124" s="507"/>
      <c r="H124" s="508"/>
      <c r="I124" s="509"/>
      <c r="J124" s="14" t="s">
        <v>1</v>
      </c>
      <c r="K124" s="15"/>
      <c r="L124" s="15"/>
      <c r="M124" s="16"/>
      <c r="N124" s="104"/>
      <c r="V124" s="127"/>
    </row>
    <row r="125" spans="1:22" ht="13.8" thickBot="1" x14ac:dyDescent="0.3">
      <c r="A125" s="506"/>
      <c r="B125" s="10"/>
      <c r="C125" s="10"/>
      <c r="D125" s="11"/>
      <c r="E125" s="12" t="s">
        <v>4</v>
      </c>
      <c r="F125" s="13"/>
      <c r="G125" s="599"/>
      <c r="H125" s="600"/>
      <c r="I125" s="601"/>
      <c r="J125" s="14" t="s">
        <v>0</v>
      </c>
      <c r="K125" s="15"/>
      <c r="L125" s="15"/>
      <c r="M125" s="16"/>
      <c r="N125" s="104"/>
      <c r="V125" s="127"/>
    </row>
    <row r="126" spans="1:22" ht="21.6" thickTop="1" thickBot="1" x14ac:dyDescent="0.3">
      <c r="A126" s="504">
        <f t="shared" ref="A126" si="24">A122+1</f>
        <v>28</v>
      </c>
      <c r="B126" s="76" t="s">
        <v>37</v>
      </c>
      <c r="C126" s="76" t="s">
        <v>39</v>
      </c>
      <c r="D126" s="76" t="s">
        <v>24</v>
      </c>
      <c r="E126" s="502" t="s">
        <v>41</v>
      </c>
      <c r="F126" s="502"/>
      <c r="G126" s="502" t="s">
        <v>32</v>
      </c>
      <c r="H126" s="510"/>
      <c r="I126" s="50"/>
      <c r="J126" s="47" t="s">
        <v>2</v>
      </c>
      <c r="K126" s="48"/>
      <c r="L126" s="48"/>
      <c r="M126" s="49"/>
      <c r="N126" s="104"/>
      <c r="V126" s="127"/>
    </row>
    <row r="127" spans="1:22" ht="13.8" thickBot="1" x14ac:dyDescent="0.3">
      <c r="A127" s="505"/>
      <c r="B127" s="9"/>
      <c r="C127" s="9"/>
      <c r="D127" s="122"/>
      <c r="E127" s="9"/>
      <c r="F127" s="9"/>
      <c r="G127" s="602"/>
      <c r="H127" s="603"/>
      <c r="I127" s="604"/>
      <c r="J127" s="45" t="s">
        <v>2</v>
      </c>
      <c r="K127" s="45"/>
      <c r="L127" s="45"/>
      <c r="M127" s="46"/>
      <c r="N127" s="104"/>
      <c r="V127" s="127"/>
    </row>
    <row r="128" spans="1:22" ht="21" thickBot="1" x14ac:dyDescent="0.3">
      <c r="A128" s="505"/>
      <c r="B128" s="77" t="s">
        <v>38</v>
      </c>
      <c r="C128" s="77" t="s">
        <v>40</v>
      </c>
      <c r="D128" s="77" t="s">
        <v>23</v>
      </c>
      <c r="E128" s="503" t="s">
        <v>42</v>
      </c>
      <c r="F128" s="503"/>
      <c r="G128" s="507"/>
      <c r="H128" s="508"/>
      <c r="I128" s="509"/>
      <c r="J128" s="14" t="s">
        <v>1</v>
      </c>
      <c r="K128" s="15"/>
      <c r="L128" s="15"/>
      <c r="M128" s="16"/>
      <c r="N128" s="104"/>
      <c r="V128" s="127"/>
    </row>
    <row r="129" spans="1:22" ht="13.8" thickBot="1" x14ac:dyDescent="0.3">
      <c r="A129" s="506"/>
      <c r="B129" s="10"/>
      <c r="C129" s="10"/>
      <c r="D129" s="11"/>
      <c r="E129" s="12" t="s">
        <v>4</v>
      </c>
      <c r="F129" s="13"/>
      <c r="G129" s="599"/>
      <c r="H129" s="600"/>
      <c r="I129" s="601"/>
      <c r="J129" s="14" t="s">
        <v>0</v>
      </c>
      <c r="K129" s="15"/>
      <c r="L129" s="15"/>
      <c r="M129" s="16"/>
      <c r="N129" s="104"/>
      <c r="V129" s="127"/>
    </row>
    <row r="130" spans="1:22" ht="21.6" thickTop="1" thickBot="1" x14ac:dyDescent="0.3">
      <c r="A130" s="504">
        <f t="shared" ref="A130" si="25">A126+1</f>
        <v>29</v>
      </c>
      <c r="B130" s="76" t="s">
        <v>37</v>
      </c>
      <c r="C130" s="76" t="s">
        <v>39</v>
      </c>
      <c r="D130" s="76" t="s">
        <v>24</v>
      </c>
      <c r="E130" s="502" t="s">
        <v>41</v>
      </c>
      <c r="F130" s="502"/>
      <c r="G130" s="502" t="s">
        <v>32</v>
      </c>
      <c r="H130" s="510"/>
      <c r="I130" s="50"/>
      <c r="J130" s="47" t="s">
        <v>2</v>
      </c>
      <c r="K130" s="48"/>
      <c r="L130" s="48"/>
      <c r="M130" s="49"/>
      <c r="N130" s="104"/>
      <c r="V130" s="127"/>
    </row>
    <row r="131" spans="1:22" ht="13.8" thickBot="1" x14ac:dyDescent="0.3">
      <c r="A131" s="505"/>
      <c r="B131" s="9"/>
      <c r="C131" s="9"/>
      <c r="D131" s="122"/>
      <c r="E131" s="9"/>
      <c r="F131" s="9"/>
      <c r="G131" s="602"/>
      <c r="H131" s="603"/>
      <c r="I131" s="604"/>
      <c r="J131" s="45" t="s">
        <v>2</v>
      </c>
      <c r="K131" s="45"/>
      <c r="L131" s="45"/>
      <c r="M131" s="46"/>
      <c r="N131" s="104"/>
      <c r="V131" s="127"/>
    </row>
    <row r="132" spans="1:22" ht="21" thickBot="1" x14ac:dyDescent="0.3">
      <c r="A132" s="505"/>
      <c r="B132" s="77" t="s">
        <v>38</v>
      </c>
      <c r="C132" s="77" t="s">
        <v>40</v>
      </c>
      <c r="D132" s="77" t="s">
        <v>23</v>
      </c>
      <c r="E132" s="503" t="s">
        <v>42</v>
      </c>
      <c r="F132" s="503"/>
      <c r="G132" s="507"/>
      <c r="H132" s="508"/>
      <c r="I132" s="509"/>
      <c r="J132" s="14" t="s">
        <v>1</v>
      </c>
      <c r="K132" s="15"/>
      <c r="L132" s="15"/>
      <c r="M132" s="16"/>
      <c r="N132" s="104"/>
      <c r="V132" s="127"/>
    </row>
    <row r="133" spans="1:22" ht="13.8" thickBot="1" x14ac:dyDescent="0.3">
      <c r="A133" s="506"/>
      <c r="B133" s="10"/>
      <c r="C133" s="10"/>
      <c r="D133" s="11"/>
      <c r="E133" s="12" t="s">
        <v>4</v>
      </c>
      <c r="F133" s="13"/>
      <c r="G133" s="599"/>
      <c r="H133" s="600"/>
      <c r="I133" s="601"/>
      <c r="J133" s="14" t="s">
        <v>0</v>
      </c>
      <c r="K133" s="15"/>
      <c r="L133" s="15"/>
      <c r="M133" s="16"/>
      <c r="N133" s="104"/>
      <c r="V133" s="127"/>
    </row>
    <row r="134" spans="1:22" ht="21.6" thickTop="1" thickBot="1" x14ac:dyDescent="0.3">
      <c r="A134" s="504">
        <f t="shared" ref="A134" si="26">A130+1</f>
        <v>30</v>
      </c>
      <c r="B134" s="76" t="s">
        <v>37</v>
      </c>
      <c r="C134" s="76" t="s">
        <v>39</v>
      </c>
      <c r="D134" s="76" t="s">
        <v>24</v>
      </c>
      <c r="E134" s="502" t="s">
        <v>41</v>
      </c>
      <c r="F134" s="502"/>
      <c r="G134" s="502" t="s">
        <v>32</v>
      </c>
      <c r="H134" s="510"/>
      <c r="I134" s="50"/>
      <c r="J134" s="47" t="s">
        <v>2</v>
      </c>
      <c r="K134" s="48"/>
      <c r="L134" s="48"/>
      <c r="M134" s="49"/>
      <c r="N134" s="104"/>
      <c r="V134" s="127"/>
    </row>
    <row r="135" spans="1:22" ht="13.8" thickBot="1" x14ac:dyDescent="0.3">
      <c r="A135" s="505"/>
      <c r="B135" s="9"/>
      <c r="C135" s="9"/>
      <c r="D135" s="122"/>
      <c r="E135" s="9"/>
      <c r="F135" s="9"/>
      <c r="G135" s="602"/>
      <c r="H135" s="603"/>
      <c r="I135" s="604"/>
      <c r="J135" s="45" t="s">
        <v>2</v>
      </c>
      <c r="K135" s="45"/>
      <c r="L135" s="45"/>
      <c r="M135" s="46"/>
      <c r="N135" s="104"/>
      <c r="V135" s="127"/>
    </row>
    <row r="136" spans="1:22" ht="21" thickBot="1" x14ac:dyDescent="0.3">
      <c r="A136" s="505"/>
      <c r="B136" s="77" t="s">
        <v>38</v>
      </c>
      <c r="C136" s="77" t="s">
        <v>40</v>
      </c>
      <c r="D136" s="77" t="s">
        <v>23</v>
      </c>
      <c r="E136" s="503" t="s">
        <v>42</v>
      </c>
      <c r="F136" s="503"/>
      <c r="G136" s="507"/>
      <c r="H136" s="508"/>
      <c r="I136" s="509"/>
      <c r="J136" s="14" t="s">
        <v>1</v>
      </c>
      <c r="K136" s="15"/>
      <c r="L136" s="15"/>
      <c r="M136" s="16"/>
      <c r="N136" s="104"/>
      <c r="V136" s="127"/>
    </row>
    <row r="137" spans="1:22" ht="13.8" thickBot="1" x14ac:dyDescent="0.3">
      <c r="A137" s="506"/>
      <c r="B137" s="10"/>
      <c r="C137" s="10"/>
      <c r="D137" s="11"/>
      <c r="E137" s="12" t="s">
        <v>4</v>
      </c>
      <c r="F137" s="13"/>
      <c r="G137" s="599"/>
      <c r="H137" s="600"/>
      <c r="I137" s="601"/>
      <c r="J137" s="14" t="s">
        <v>0</v>
      </c>
      <c r="K137" s="15"/>
      <c r="L137" s="15"/>
      <c r="M137" s="16"/>
      <c r="N137" s="104"/>
      <c r="V137" s="127"/>
    </row>
    <row r="138" spans="1:22" ht="21.6" thickTop="1" thickBot="1" x14ac:dyDescent="0.3">
      <c r="A138" s="504">
        <f t="shared" ref="A138" si="27">A134+1</f>
        <v>31</v>
      </c>
      <c r="B138" s="76" t="s">
        <v>37</v>
      </c>
      <c r="C138" s="76" t="s">
        <v>39</v>
      </c>
      <c r="D138" s="76" t="s">
        <v>24</v>
      </c>
      <c r="E138" s="502" t="s">
        <v>41</v>
      </c>
      <c r="F138" s="502"/>
      <c r="G138" s="502" t="s">
        <v>32</v>
      </c>
      <c r="H138" s="510"/>
      <c r="I138" s="50"/>
      <c r="J138" s="47" t="s">
        <v>2</v>
      </c>
      <c r="K138" s="48"/>
      <c r="L138" s="48"/>
      <c r="M138" s="49"/>
      <c r="N138" s="104"/>
      <c r="V138" s="127"/>
    </row>
    <row r="139" spans="1:22" ht="13.8" thickBot="1" x14ac:dyDescent="0.3">
      <c r="A139" s="505"/>
      <c r="B139" s="9"/>
      <c r="C139" s="9"/>
      <c r="D139" s="122"/>
      <c r="E139" s="9"/>
      <c r="F139" s="9"/>
      <c r="G139" s="602"/>
      <c r="H139" s="603"/>
      <c r="I139" s="604"/>
      <c r="J139" s="45" t="s">
        <v>2</v>
      </c>
      <c r="K139" s="45"/>
      <c r="L139" s="45"/>
      <c r="M139" s="46"/>
      <c r="N139" s="104"/>
      <c r="V139" s="127"/>
    </row>
    <row r="140" spans="1:22" ht="21" thickBot="1" x14ac:dyDescent="0.3">
      <c r="A140" s="505"/>
      <c r="B140" s="77" t="s">
        <v>38</v>
      </c>
      <c r="C140" s="77" t="s">
        <v>40</v>
      </c>
      <c r="D140" s="77" t="s">
        <v>23</v>
      </c>
      <c r="E140" s="503" t="s">
        <v>42</v>
      </c>
      <c r="F140" s="503"/>
      <c r="G140" s="507"/>
      <c r="H140" s="508"/>
      <c r="I140" s="509"/>
      <c r="J140" s="14" t="s">
        <v>1</v>
      </c>
      <c r="K140" s="15"/>
      <c r="L140" s="15"/>
      <c r="M140" s="16"/>
      <c r="N140" s="104"/>
      <c r="V140" s="127"/>
    </row>
    <row r="141" spans="1:22" ht="13.8" thickBot="1" x14ac:dyDescent="0.3">
      <c r="A141" s="506"/>
      <c r="B141" s="10"/>
      <c r="C141" s="10"/>
      <c r="D141" s="11"/>
      <c r="E141" s="12" t="s">
        <v>4</v>
      </c>
      <c r="F141" s="13"/>
      <c r="G141" s="599"/>
      <c r="H141" s="600"/>
      <c r="I141" s="601"/>
      <c r="J141" s="14" t="s">
        <v>0</v>
      </c>
      <c r="K141" s="15"/>
      <c r="L141" s="15"/>
      <c r="M141" s="16"/>
      <c r="N141" s="104"/>
      <c r="V141" s="127"/>
    </row>
    <row r="142" spans="1:22" ht="21.6" thickTop="1" thickBot="1" x14ac:dyDescent="0.3">
      <c r="A142" s="504">
        <f t="shared" ref="A142" si="28">A138+1</f>
        <v>32</v>
      </c>
      <c r="B142" s="76" t="s">
        <v>37</v>
      </c>
      <c r="C142" s="76" t="s">
        <v>39</v>
      </c>
      <c r="D142" s="76" t="s">
        <v>24</v>
      </c>
      <c r="E142" s="502" t="s">
        <v>41</v>
      </c>
      <c r="F142" s="502"/>
      <c r="G142" s="502" t="s">
        <v>32</v>
      </c>
      <c r="H142" s="510"/>
      <c r="I142" s="50"/>
      <c r="J142" s="47" t="s">
        <v>2</v>
      </c>
      <c r="K142" s="48"/>
      <c r="L142" s="48"/>
      <c r="M142" s="49"/>
      <c r="N142" s="104"/>
      <c r="V142" s="127"/>
    </row>
    <row r="143" spans="1:22" ht="13.8" thickBot="1" x14ac:dyDescent="0.3">
      <c r="A143" s="505"/>
      <c r="B143" s="9"/>
      <c r="C143" s="9"/>
      <c r="D143" s="122"/>
      <c r="E143" s="9"/>
      <c r="F143" s="9"/>
      <c r="G143" s="602"/>
      <c r="H143" s="603"/>
      <c r="I143" s="604"/>
      <c r="J143" s="45" t="s">
        <v>2</v>
      </c>
      <c r="K143" s="45"/>
      <c r="L143" s="45"/>
      <c r="M143" s="46"/>
      <c r="N143" s="104"/>
      <c r="V143" s="127"/>
    </row>
    <row r="144" spans="1:22" ht="21" thickBot="1" x14ac:dyDescent="0.3">
      <c r="A144" s="505"/>
      <c r="B144" s="77" t="s">
        <v>38</v>
      </c>
      <c r="C144" s="77" t="s">
        <v>40</v>
      </c>
      <c r="D144" s="77" t="s">
        <v>23</v>
      </c>
      <c r="E144" s="503" t="s">
        <v>42</v>
      </c>
      <c r="F144" s="503"/>
      <c r="G144" s="507"/>
      <c r="H144" s="508"/>
      <c r="I144" s="509"/>
      <c r="J144" s="14" t="s">
        <v>1</v>
      </c>
      <c r="K144" s="15"/>
      <c r="L144" s="15"/>
      <c r="M144" s="16"/>
      <c r="N144" s="104"/>
      <c r="V144" s="127"/>
    </row>
    <row r="145" spans="1:22" ht="13.8" thickBot="1" x14ac:dyDescent="0.3">
      <c r="A145" s="506"/>
      <c r="B145" s="10"/>
      <c r="C145" s="10"/>
      <c r="D145" s="11"/>
      <c r="E145" s="12" t="s">
        <v>4</v>
      </c>
      <c r="F145" s="13"/>
      <c r="G145" s="599"/>
      <c r="H145" s="600"/>
      <c r="I145" s="601"/>
      <c r="J145" s="14" t="s">
        <v>0</v>
      </c>
      <c r="K145" s="15"/>
      <c r="L145" s="15"/>
      <c r="M145" s="16"/>
      <c r="N145" s="104"/>
      <c r="V145" s="127"/>
    </row>
    <row r="146" spans="1:22" ht="21.6" thickTop="1" thickBot="1" x14ac:dyDescent="0.3">
      <c r="A146" s="504">
        <f t="shared" ref="A146" si="29">A142+1</f>
        <v>33</v>
      </c>
      <c r="B146" s="76" t="s">
        <v>37</v>
      </c>
      <c r="C146" s="76" t="s">
        <v>39</v>
      </c>
      <c r="D146" s="76" t="s">
        <v>24</v>
      </c>
      <c r="E146" s="502" t="s">
        <v>41</v>
      </c>
      <c r="F146" s="502"/>
      <c r="G146" s="502" t="s">
        <v>32</v>
      </c>
      <c r="H146" s="510"/>
      <c r="I146" s="50"/>
      <c r="J146" s="47" t="s">
        <v>2</v>
      </c>
      <c r="K146" s="48"/>
      <c r="L146" s="48"/>
      <c r="M146" s="49"/>
      <c r="N146" s="104"/>
      <c r="V146" s="127"/>
    </row>
    <row r="147" spans="1:22" ht="13.8" thickBot="1" x14ac:dyDescent="0.3">
      <c r="A147" s="505"/>
      <c r="B147" s="9"/>
      <c r="C147" s="9"/>
      <c r="D147" s="122"/>
      <c r="E147" s="9"/>
      <c r="F147" s="9"/>
      <c r="G147" s="602"/>
      <c r="H147" s="603"/>
      <c r="I147" s="604"/>
      <c r="J147" s="45" t="s">
        <v>2</v>
      </c>
      <c r="K147" s="45"/>
      <c r="L147" s="45"/>
      <c r="M147" s="46"/>
      <c r="N147" s="104"/>
      <c r="V147" s="127"/>
    </row>
    <row r="148" spans="1:22" ht="21" thickBot="1" x14ac:dyDescent="0.3">
      <c r="A148" s="505"/>
      <c r="B148" s="77" t="s">
        <v>38</v>
      </c>
      <c r="C148" s="77" t="s">
        <v>40</v>
      </c>
      <c r="D148" s="77" t="s">
        <v>23</v>
      </c>
      <c r="E148" s="503" t="s">
        <v>42</v>
      </c>
      <c r="F148" s="503"/>
      <c r="G148" s="507"/>
      <c r="H148" s="508"/>
      <c r="I148" s="509"/>
      <c r="J148" s="14" t="s">
        <v>1</v>
      </c>
      <c r="K148" s="15"/>
      <c r="L148" s="15"/>
      <c r="M148" s="16"/>
      <c r="N148" s="104"/>
      <c r="V148" s="127"/>
    </row>
    <row r="149" spans="1:22" ht="13.8" thickBot="1" x14ac:dyDescent="0.3">
      <c r="A149" s="506"/>
      <c r="B149" s="10"/>
      <c r="C149" s="10"/>
      <c r="D149" s="11"/>
      <c r="E149" s="12" t="s">
        <v>4</v>
      </c>
      <c r="F149" s="13"/>
      <c r="G149" s="599"/>
      <c r="H149" s="600"/>
      <c r="I149" s="601"/>
      <c r="J149" s="14" t="s">
        <v>0</v>
      </c>
      <c r="K149" s="15"/>
      <c r="L149" s="15"/>
      <c r="M149" s="16"/>
      <c r="N149" s="104"/>
      <c r="V149" s="127"/>
    </row>
    <row r="150" spans="1:22" ht="21.6" thickTop="1" thickBot="1" x14ac:dyDescent="0.3">
      <c r="A150" s="504">
        <f t="shared" ref="A150" si="30">A146+1</f>
        <v>34</v>
      </c>
      <c r="B150" s="76" t="s">
        <v>37</v>
      </c>
      <c r="C150" s="76" t="s">
        <v>39</v>
      </c>
      <c r="D150" s="76" t="s">
        <v>24</v>
      </c>
      <c r="E150" s="502" t="s">
        <v>41</v>
      </c>
      <c r="F150" s="502"/>
      <c r="G150" s="502" t="s">
        <v>32</v>
      </c>
      <c r="H150" s="510"/>
      <c r="I150" s="50"/>
      <c r="J150" s="47" t="s">
        <v>2</v>
      </c>
      <c r="K150" s="48"/>
      <c r="L150" s="48"/>
      <c r="M150" s="49"/>
      <c r="N150" s="104"/>
      <c r="V150" s="127"/>
    </row>
    <row r="151" spans="1:22" ht="13.8" thickBot="1" x14ac:dyDescent="0.3">
      <c r="A151" s="505"/>
      <c r="B151" s="9"/>
      <c r="C151" s="9"/>
      <c r="D151" s="122"/>
      <c r="E151" s="9"/>
      <c r="F151" s="9"/>
      <c r="G151" s="602"/>
      <c r="H151" s="603"/>
      <c r="I151" s="604"/>
      <c r="J151" s="45" t="s">
        <v>2</v>
      </c>
      <c r="K151" s="45"/>
      <c r="L151" s="45"/>
      <c r="M151" s="46"/>
      <c r="N151" s="104"/>
      <c r="V151" s="127"/>
    </row>
    <row r="152" spans="1:22" ht="21" thickBot="1" x14ac:dyDescent="0.3">
      <c r="A152" s="505"/>
      <c r="B152" s="77" t="s">
        <v>38</v>
      </c>
      <c r="C152" s="77" t="s">
        <v>40</v>
      </c>
      <c r="D152" s="77" t="s">
        <v>23</v>
      </c>
      <c r="E152" s="503" t="s">
        <v>42</v>
      </c>
      <c r="F152" s="503"/>
      <c r="G152" s="507"/>
      <c r="H152" s="508"/>
      <c r="I152" s="509"/>
      <c r="J152" s="14" t="s">
        <v>1</v>
      </c>
      <c r="K152" s="15"/>
      <c r="L152" s="15"/>
      <c r="M152" s="16"/>
      <c r="N152" s="104"/>
      <c r="V152" s="127"/>
    </row>
    <row r="153" spans="1:22" ht="13.8" thickBot="1" x14ac:dyDescent="0.3">
      <c r="A153" s="506"/>
      <c r="B153" s="10"/>
      <c r="C153" s="10"/>
      <c r="D153" s="11"/>
      <c r="E153" s="12" t="s">
        <v>4</v>
      </c>
      <c r="F153" s="13"/>
      <c r="G153" s="599"/>
      <c r="H153" s="600"/>
      <c r="I153" s="601"/>
      <c r="J153" s="14" t="s">
        <v>0</v>
      </c>
      <c r="K153" s="15"/>
      <c r="L153" s="15"/>
      <c r="M153" s="16"/>
      <c r="N153" s="104"/>
      <c r="V153" s="127"/>
    </row>
    <row r="154" spans="1:22" ht="21.6" thickTop="1" thickBot="1" x14ac:dyDescent="0.3">
      <c r="A154" s="504">
        <f t="shared" ref="A154" si="31">A150+1</f>
        <v>35</v>
      </c>
      <c r="B154" s="76" t="s">
        <v>37</v>
      </c>
      <c r="C154" s="76" t="s">
        <v>39</v>
      </c>
      <c r="D154" s="76" t="s">
        <v>24</v>
      </c>
      <c r="E154" s="502" t="s">
        <v>41</v>
      </c>
      <c r="F154" s="502"/>
      <c r="G154" s="502" t="s">
        <v>32</v>
      </c>
      <c r="H154" s="510"/>
      <c r="I154" s="50"/>
      <c r="J154" s="47" t="s">
        <v>2</v>
      </c>
      <c r="K154" s="48"/>
      <c r="L154" s="48"/>
      <c r="M154" s="49"/>
      <c r="N154" s="104"/>
      <c r="V154" s="127"/>
    </row>
    <row r="155" spans="1:22" ht="13.8" thickBot="1" x14ac:dyDescent="0.3">
      <c r="A155" s="505"/>
      <c r="B155" s="9"/>
      <c r="C155" s="9"/>
      <c r="D155" s="122"/>
      <c r="E155" s="9"/>
      <c r="F155" s="9"/>
      <c r="G155" s="602"/>
      <c r="H155" s="603"/>
      <c r="I155" s="604"/>
      <c r="J155" s="45" t="s">
        <v>2</v>
      </c>
      <c r="K155" s="45"/>
      <c r="L155" s="45"/>
      <c r="M155" s="46"/>
      <c r="N155" s="104"/>
      <c r="V155" s="127"/>
    </row>
    <row r="156" spans="1:22" ht="21" thickBot="1" x14ac:dyDescent="0.3">
      <c r="A156" s="505"/>
      <c r="B156" s="77" t="s">
        <v>38</v>
      </c>
      <c r="C156" s="77" t="s">
        <v>40</v>
      </c>
      <c r="D156" s="77" t="s">
        <v>23</v>
      </c>
      <c r="E156" s="503" t="s">
        <v>42</v>
      </c>
      <c r="F156" s="503"/>
      <c r="G156" s="507"/>
      <c r="H156" s="508"/>
      <c r="I156" s="509"/>
      <c r="J156" s="14" t="s">
        <v>1</v>
      </c>
      <c r="K156" s="15"/>
      <c r="L156" s="15"/>
      <c r="M156" s="16"/>
      <c r="N156" s="104"/>
      <c r="V156" s="127"/>
    </row>
    <row r="157" spans="1:22" ht="13.8" thickBot="1" x14ac:dyDescent="0.3">
      <c r="A157" s="506"/>
      <c r="B157" s="10"/>
      <c r="C157" s="10"/>
      <c r="D157" s="11"/>
      <c r="E157" s="12" t="s">
        <v>4</v>
      </c>
      <c r="F157" s="13"/>
      <c r="G157" s="599"/>
      <c r="H157" s="600"/>
      <c r="I157" s="601"/>
      <c r="J157" s="14" t="s">
        <v>0</v>
      </c>
      <c r="K157" s="15"/>
      <c r="L157" s="15"/>
      <c r="M157" s="16"/>
      <c r="N157" s="104"/>
      <c r="V157" s="127"/>
    </row>
    <row r="158" spans="1:22" ht="21.6" thickTop="1" thickBot="1" x14ac:dyDescent="0.3">
      <c r="A158" s="504">
        <f t="shared" ref="A158" si="32">A154+1</f>
        <v>36</v>
      </c>
      <c r="B158" s="76" t="s">
        <v>37</v>
      </c>
      <c r="C158" s="76" t="s">
        <v>39</v>
      </c>
      <c r="D158" s="76" t="s">
        <v>24</v>
      </c>
      <c r="E158" s="502" t="s">
        <v>41</v>
      </c>
      <c r="F158" s="502"/>
      <c r="G158" s="502" t="s">
        <v>32</v>
      </c>
      <c r="H158" s="510"/>
      <c r="I158" s="50"/>
      <c r="J158" s="47" t="s">
        <v>2</v>
      </c>
      <c r="K158" s="48"/>
      <c r="L158" s="48"/>
      <c r="M158" s="49"/>
      <c r="N158" s="104"/>
      <c r="V158" s="127"/>
    </row>
    <row r="159" spans="1:22" ht="13.8" thickBot="1" x14ac:dyDescent="0.3">
      <c r="A159" s="505"/>
      <c r="B159" s="9"/>
      <c r="C159" s="9"/>
      <c r="D159" s="122"/>
      <c r="E159" s="9"/>
      <c r="F159" s="9"/>
      <c r="G159" s="602"/>
      <c r="H159" s="603"/>
      <c r="I159" s="604"/>
      <c r="J159" s="45" t="s">
        <v>2</v>
      </c>
      <c r="K159" s="45"/>
      <c r="L159" s="45"/>
      <c r="M159" s="46"/>
      <c r="N159" s="104"/>
      <c r="V159" s="127"/>
    </row>
    <row r="160" spans="1:22" ht="21" thickBot="1" x14ac:dyDescent="0.3">
      <c r="A160" s="505"/>
      <c r="B160" s="77" t="s">
        <v>38</v>
      </c>
      <c r="C160" s="77" t="s">
        <v>40</v>
      </c>
      <c r="D160" s="77" t="s">
        <v>23</v>
      </c>
      <c r="E160" s="503" t="s">
        <v>42</v>
      </c>
      <c r="F160" s="503"/>
      <c r="G160" s="507"/>
      <c r="H160" s="508"/>
      <c r="I160" s="509"/>
      <c r="J160" s="14" t="s">
        <v>1</v>
      </c>
      <c r="K160" s="15"/>
      <c r="L160" s="15"/>
      <c r="M160" s="16"/>
      <c r="N160" s="104"/>
      <c r="V160" s="127"/>
    </row>
    <row r="161" spans="1:22" ht="13.8" thickBot="1" x14ac:dyDescent="0.3">
      <c r="A161" s="506"/>
      <c r="B161" s="10"/>
      <c r="C161" s="10"/>
      <c r="D161" s="11"/>
      <c r="E161" s="12" t="s">
        <v>4</v>
      </c>
      <c r="F161" s="13"/>
      <c r="G161" s="599"/>
      <c r="H161" s="600"/>
      <c r="I161" s="601"/>
      <c r="J161" s="14" t="s">
        <v>0</v>
      </c>
      <c r="K161" s="15"/>
      <c r="L161" s="15"/>
      <c r="M161" s="16"/>
      <c r="N161" s="104"/>
      <c r="V161" s="127"/>
    </row>
    <row r="162" spans="1:22" ht="21.6" thickTop="1" thickBot="1" x14ac:dyDescent="0.3">
      <c r="A162" s="504">
        <f t="shared" ref="A162" si="33">A158+1</f>
        <v>37</v>
      </c>
      <c r="B162" s="76" t="s">
        <v>37</v>
      </c>
      <c r="C162" s="76" t="s">
        <v>39</v>
      </c>
      <c r="D162" s="76" t="s">
        <v>24</v>
      </c>
      <c r="E162" s="502" t="s">
        <v>41</v>
      </c>
      <c r="F162" s="502"/>
      <c r="G162" s="502" t="s">
        <v>32</v>
      </c>
      <c r="H162" s="510"/>
      <c r="I162" s="50"/>
      <c r="J162" s="47" t="s">
        <v>2</v>
      </c>
      <c r="K162" s="48"/>
      <c r="L162" s="48"/>
      <c r="M162" s="49"/>
      <c r="N162" s="104"/>
      <c r="V162" s="127"/>
    </row>
    <row r="163" spans="1:22" ht="13.8" thickBot="1" x14ac:dyDescent="0.3">
      <c r="A163" s="505"/>
      <c r="B163" s="9"/>
      <c r="C163" s="9"/>
      <c r="D163" s="122"/>
      <c r="E163" s="9"/>
      <c r="F163" s="9"/>
      <c r="G163" s="602"/>
      <c r="H163" s="603"/>
      <c r="I163" s="604"/>
      <c r="J163" s="45" t="s">
        <v>2</v>
      </c>
      <c r="K163" s="45"/>
      <c r="L163" s="45"/>
      <c r="M163" s="46"/>
      <c r="N163" s="104"/>
      <c r="V163" s="127"/>
    </row>
    <row r="164" spans="1:22" ht="21" thickBot="1" x14ac:dyDescent="0.3">
      <c r="A164" s="505"/>
      <c r="B164" s="77" t="s">
        <v>38</v>
      </c>
      <c r="C164" s="77" t="s">
        <v>40</v>
      </c>
      <c r="D164" s="77" t="s">
        <v>23</v>
      </c>
      <c r="E164" s="503" t="s">
        <v>42</v>
      </c>
      <c r="F164" s="503"/>
      <c r="G164" s="507"/>
      <c r="H164" s="508"/>
      <c r="I164" s="509"/>
      <c r="J164" s="14" t="s">
        <v>1</v>
      </c>
      <c r="K164" s="15"/>
      <c r="L164" s="15"/>
      <c r="M164" s="16"/>
      <c r="N164" s="104"/>
      <c r="V164" s="127"/>
    </row>
    <row r="165" spans="1:22" ht="13.8" thickBot="1" x14ac:dyDescent="0.3">
      <c r="A165" s="506"/>
      <c r="B165" s="10"/>
      <c r="C165" s="10"/>
      <c r="D165" s="11"/>
      <c r="E165" s="12" t="s">
        <v>4</v>
      </c>
      <c r="F165" s="13"/>
      <c r="G165" s="599"/>
      <c r="H165" s="600"/>
      <c r="I165" s="601"/>
      <c r="J165" s="14" t="s">
        <v>0</v>
      </c>
      <c r="K165" s="15"/>
      <c r="L165" s="15"/>
      <c r="M165" s="16"/>
      <c r="N165" s="104"/>
      <c r="V165" s="127"/>
    </row>
    <row r="166" spans="1:22" ht="21.6" thickTop="1" thickBot="1" x14ac:dyDescent="0.3">
      <c r="A166" s="504">
        <f t="shared" ref="A166" si="34">A162+1</f>
        <v>38</v>
      </c>
      <c r="B166" s="76" t="s">
        <v>37</v>
      </c>
      <c r="C166" s="76" t="s">
        <v>39</v>
      </c>
      <c r="D166" s="76" t="s">
        <v>24</v>
      </c>
      <c r="E166" s="502" t="s">
        <v>41</v>
      </c>
      <c r="F166" s="502"/>
      <c r="G166" s="502" t="s">
        <v>32</v>
      </c>
      <c r="H166" s="510"/>
      <c r="I166" s="50"/>
      <c r="J166" s="47" t="s">
        <v>2</v>
      </c>
      <c r="K166" s="48"/>
      <c r="L166" s="48"/>
      <c r="M166" s="49"/>
      <c r="N166" s="104"/>
      <c r="V166" s="127"/>
    </row>
    <row r="167" spans="1:22" ht="13.8" thickBot="1" x14ac:dyDescent="0.3">
      <c r="A167" s="505"/>
      <c r="B167" s="9"/>
      <c r="C167" s="9"/>
      <c r="D167" s="122"/>
      <c r="E167" s="9"/>
      <c r="F167" s="9"/>
      <c r="G167" s="602"/>
      <c r="H167" s="603"/>
      <c r="I167" s="604"/>
      <c r="J167" s="45" t="s">
        <v>2</v>
      </c>
      <c r="K167" s="45"/>
      <c r="L167" s="45"/>
      <c r="M167" s="46"/>
      <c r="N167" s="104"/>
      <c r="V167" s="127"/>
    </row>
    <row r="168" spans="1:22" ht="21" thickBot="1" x14ac:dyDescent="0.3">
      <c r="A168" s="505"/>
      <c r="B168" s="77" t="s">
        <v>38</v>
      </c>
      <c r="C168" s="77" t="s">
        <v>40</v>
      </c>
      <c r="D168" s="77" t="s">
        <v>23</v>
      </c>
      <c r="E168" s="503" t="s">
        <v>42</v>
      </c>
      <c r="F168" s="503"/>
      <c r="G168" s="507"/>
      <c r="H168" s="508"/>
      <c r="I168" s="509"/>
      <c r="J168" s="14" t="s">
        <v>1</v>
      </c>
      <c r="K168" s="15"/>
      <c r="L168" s="15"/>
      <c r="M168" s="16"/>
      <c r="N168" s="104"/>
      <c r="V168" s="127"/>
    </row>
    <row r="169" spans="1:22" ht="13.8" thickBot="1" x14ac:dyDescent="0.3">
      <c r="A169" s="506"/>
      <c r="B169" s="10"/>
      <c r="C169" s="10"/>
      <c r="D169" s="11"/>
      <c r="E169" s="12" t="s">
        <v>4</v>
      </c>
      <c r="F169" s="13"/>
      <c r="G169" s="599"/>
      <c r="H169" s="600"/>
      <c r="I169" s="601"/>
      <c r="J169" s="14" t="s">
        <v>0</v>
      </c>
      <c r="K169" s="15"/>
      <c r="L169" s="15"/>
      <c r="M169" s="16"/>
      <c r="N169" s="104"/>
      <c r="V169" s="127"/>
    </row>
    <row r="170" spans="1:22" ht="21.6" thickTop="1" thickBot="1" x14ac:dyDescent="0.3">
      <c r="A170" s="504">
        <f t="shared" ref="A170" si="35">A166+1</f>
        <v>39</v>
      </c>
      <c r="B170" s="76" t="s">
        <v>37</v>
      </c>
      <c r="C170" s="76" t="s">
        <v>39</v>
      </c>
      <c r="D170" s="76" t="s">
        <v>24</v>
      </c>
      <c r="E170" s="502" t="s">
        <v>41</v>
      </c>
      <c r="F170" s="502"/>
      <c r="G170" s="502" t="s">
        <v>32</v>
      </c>
      <c r="H170" s="510"/>
      <c r="I170" s="50"/>
      <c r="J170" s="47" t="s">
        <v>2</v>
      </c>
      <c r="K170" s="48"/>
      <c r="L170" s="48"/>
      <c r="M170" s="49"/>
      <c r="N170" s="104"/>
      <c r="V170" s="127"/>
    </row>
    <row r="171" spans="1:22" ht="13.8" thickBot="1" x14ac:dyDescent="0.3">
      <c r="A171" s="505"/>
      <c r="B171" s="9"/>
      <c r="C171" s="9"/>
      <c r="D171" s="122"/>
      <c r="E171" s="9"/>
      <c r="F171" s="9"/>
      <c r="G171" s="602"/>
      <c r="H171" s="603"/>
      <c r="I171" s="604"/>
      <c r="J171" s="45" t="s">
        <v>2</v>
      </c>
      <c r="K171" s="45"/>
      <c r="L171" s="45"/>
      <c r="M171" s="46"/>
      <c r="N171" s="104"/>
      <c r="V171" s="127"/>
    </row>
    <row r="172" spans="1:22" ht="21" thickBot="1" x14ac:dyDescent="0.3">
      <c r="A172" s="505"/>
      <c r="B172" s="77" t="s">
        <v>38</v>
      </c>
      <c r="C172" s="77" t="s">
        <v>40</v>
      </c>
      <c r="D172" s="77" t="s">
        <v>23</v>
      </c>
      <c r="E172" s="503" t="s">
        <v>42</v>
      </c>
      <c r="F172" s="503"/>
      <c r="G172" s="507"/>
      <c r="H172" s="508"/>
      <c r="I172" s="509"/>
      <c r="J172" s="14" t="s">
        <v>1</v>
      </c>
      <c r="K172" s="15"/>
      <c r="L172" s="15"/>
      <c r="M172" s="16"/>
      <c r="N172" s="104"/>
      <c r="V172" s="127"/>
    </row>
    <row r="173" spans="1:22" ht="13.8" thickBot="1" x14ac:dyDescent="0.3">
      <c r="A173" s="506"/>
      <c r="B173" s="10"/>
      <c r="C173" s="10"/>
      <c r="D173" s="11"/>
      <c r="E173" s="12" t="s">
        <v>4</v>
      </c>
      <c r="F173" s="13"/>
      <c r="G173" s="599"/>
      <c r="H173" s="600"/>
      <c r="I173" s="601"/>
      <c r="J173" s="14" t="s">
        <v>0</v>
      </c>
      <c r="K173" s="15"/>
      <c r="L173" s="15"/>
      <c r="M173" s="16"/>
      <c r="N173" s="104"/>
      <c r="V173" s="127"/>
    </row>
    <row r="174" spans="1:22" ht="21.6" thickTop="1" thickBot="1" x14ac:dyDescent="0.3">
      <c r="A174" s="504">
        <f t="shared" ref="A174" si="36">A170+1</f>
        <v>40</v>
      </c>
      <c r="B174" s="76" t="s">
        <v>37</v>
      </c>
      <c r="C174" s="76" t="s">
        <v>39</v>
      </c>
      <c r="D174" s="76" t="s">
        <v>24</v>
      </c>
      <c r="E174" s="502" t="s">
        <v>41</v>
      </c>
      <c r="F174" s="502"/>
      <c r="G174" s="502" t="s">
        <v>32</v>
      </c>
      <c r="H174" s="510"/>
      <c r="I174" s="50"/>
      <c r="J174" s="47" t="s">
        <v>2</v>
      </c>
      <c r="K174" s="48"/>
      <c r="L174" s="48"/>
      <c r="M174" s="49"/>
      <c r="N174" s="104"/>
      <c r="V174" s="127"/>
    </row>
    <row r="175" spans="1:22" ht="13.8" thickBot="1" x14ac:dyDescent="0.3">
      <c r="A175" s="505"/>
      <c r="B175" s="9"/>
      <c r="C175" s="9"/>
      <c r="D175" s="122"/>
      <c r="E175" s="9"/>
      <c r="F175" s="9"/>
      <c r="G175" s="602"/>
      <c r="H175" s="603"/>
      <c r="I175" s="604"/>
      <c r="J175" s="45" t="s">
        <v>2</v>
      </c>
      <c r="K175" s="45"/>
      <c r="L175" s="45"/>
      <c r="M175" s="46"/>
      <c r="N175" s="104"/>
      <c r="V175" s="127"/>
    </row>
    <row r="176" spans="1:22" ht="21" thickBot="1" x14ac:dyDescent="0.3">
      <c r="A176" s="505"/>
      <c r="B176" s="77" t="s">
        <v>38</v>
      </c>
      <c r="C176" s="77" t="s">
        <v>40</v>
      </c>
      <c r="D176" s="77" t="s">
        <v>23</v>
      </c>
      <c r="E176" s="503" t="s">
        <v>42</v>
      </c>
      <c r="F176" s="503"/>
      <c r="G176" s="507"/>
      <c r="H176" s="508"/>
      <c r="I176" s="509"/>
      <c r="J176" s="14" t="s">
        <v>1</v>
      </c>
      <c r="K176" s="15"/>
      <c r="L176" s="15"/>
      <c r="M176" s="16"/>
      <c r="N176" s="104"/>
      <c r="V176" s="127"/>
    </row>
    <row r="177" spans="1:22" ht="13.8" thickBot="1" x14ac:dyDescent="0.3">
      <c r="A177" s="506"/>
      <c r="B177" s="10"/>
      <c r="C177" s="10"/>
      <c r="D177" s="11"/>
      <c r="E177" s="12" t="s">
        <v>4</v>
      </c>
      <c r="F177" s="13"/>
      <c r="G177" s="599"/>
      <c r="H177" s="600"/>
      <c r="I177" s="601"/>
      <c r="J177" s="14" t="s">
        <v>0</v>
      </c>
      <c r="K177" s="15"/>
      <c r="L177" s="15"/>
      <c r="M177" s="16"/>
      <c r="N177" s="104"/>
      <c r="V177" s="127"/>
    </row>
    <row r="178" spans="1:22" ht="21.6" thickTop="1" thickBot="1" x14ac:dyDescent="0.3">
      <c r="A178" s="504">
        <f t="shared" ref="A178" si="37">A174+1</f>
        <v>41</v>
      </c>
      <c r="B178" s="76" t="s">
        <v>37</v>
      </c>
      <c r="C178" s="76" t="s">
        <v>39</v>
      </c>
      <c r="D178" s="76" t="s">
        <v>24</v>
      </c>
      <c r="E178" s="502" t="s">
        <v>41</v>
      </c>
      <c r="F178" s="502"/>
      <c r="G178" s="502" t="s">
        <v>32</v>
      </c>
      <c r="H178" s="510"/>
      <c r="I178" s="50"/>
      <c r="J178" s="47" t="s">
        <v>2</v>
      </c>
      <c r="K178" s="48"/>
      <c r="L178" s="48"/>
      <c r="M178" s="49"/>
      <c r="N178" s="104"/>
      <c r="V178" s="127"/>
    </row>
    <row r="179" spans="1:22" ht="13.8" thickBot="1" x14ac:dyDescent="0.3">
      <c r="A179" s="505"/>
      <c r="B179" s="9"/>
      <c r="C179" s="9"/>
      <c r="D179" s="122"/>
      <c r="E179" s="9"/>
      <c r="F179" s="9"/>
      <c r="G179" s="602"/>
      <c r="H179" s="603"/>
      <c r="I179" s="604"/>
      <c r="J179" s="45" t="s">
        <v>2</v>
      </c>
      <c r="K179" s="45"/>
      <c r="L179" s="45"/>
      <c r="M179" s="46"/>
      <c r="N179" s="104"/>
      <c r="V179" s="127">
        <f>G179</f>
        <v>0</v>
      </c>
    </row>
    <row r="180" spans="1:22" ht="21" thickBot="1" x14ac:dyDescent="0.3">
      <c r="A180" s="505"/>
      <c r="B180" s="77" t="s">
        <v>38</v>
      </c>
      <c r="C180" s="77" t="s">
        <v>40</v>
      </c>
      <c r="D180" s="77" t="s">
        <v>23</v>
      </c>
      <c r="E180" s="503" t="s">
        <v>42</v>
      </c>
      <c r="F180" s="503"/>
      <c r="G180" s="507"/>
      <c r="H180" s="508"/>
      <c r="I180" s="509"/>
      <c r="J180" s="14" t="s">
        <v>1</v>
      </c>
      <c r="K180" s="15"/>
      <c r="L180" s="15"/>
      <c r="M180" s="16"/>
      <c r="N180" s="104"/>
      <c r="V180" s="127"/>
    </row>
    <row r="181" spans="1:22" ht="13.8" thickBot="1" x14ac:dyDescent="0.3">
      <c r="A181" s="506"/>
      <c r="B181" s="10"/>
      <c r="C181" s="10"/>
      <c r="D181" s="11"/>
      <c r="E181" s="12" t="s">
        <v>4</v>
      </c>
      <c r="F181" s="13"/>
      <c r="G181" s="599"/>
      <c r="H181" s="600"/>
      <c r="I181" s="601"/>
      <c r="J181" s="14" t="s">
        <v>0</v>
      </c>
      <c r="K181" s="15"/>
      <c r="L181" s="15"/>
      <c r="M181" s="16"/>
      <c r="N181" s="104"/>
      <c r="V181" s="127"/>
    </row>
    <row r="182" spans="1:22" ht="21.6" thickTop="1" thickBot="1" x14ac:dyDescent="0.3">
      <c r="A182" s="504">
        <f t="shared" ref="A182" si="38">A178+1</f>
        <v>42</v>
      </c>
      <c r="B182" s="76" t="s">
        <v>37</v>
      </c>
      <c r="C182" s="76" t="s">
        <v>39</v>
      </c>
      <c r="D182" s="76" t="s">
        <v>24</v>
      </c>
      <c r="E182" s="502" t="s">
        <v>41</v>
      </c>
      <c r="F182" s="502"/>
      <c r="G182" s="502" t="s">
        <v>32</v>
      </c>
      <c r="H182" s="510"/>
      <c r="I182" s="50"/>
      <c r="J182" s="47" t="s">
        <v>2</v>
      </c>
      <c r="K182" s="48"/>
      <c r="L182" s="48"/>
      <c r="M182" s="49"/>
      <c r="N182" s="104"/>
      <c r="V182" s="127"/>
    </row>
    <row r="183" spans="1:22" ht="13.8" thickBot="1" x14ac:dyDescent="0.3">
      <c r="A183" s="505"/>
      <c r="B183" s="9"/>
      <c r="C183" s="9"/>
      <c r="D183" s="122"/>
      <c r="E183" s="9"/>
      <c r="F183" s="9"/>
      <c r="G183" s="602"/>
      <c r="H183" s="603"/>
      <c r="I183" s="604"/>
      <c r="J183" s="45" t="s">
        <v>2</v>
      </c>
      <c r="K183" s="45"/>
      <c r="L183" s="45"/>
      <c r="M183" s="46"/>
      <c r="N183" s="104"/>
      <c r="V183" s="127">
        <f>G183</f>
        <v>0</v>
      </c>
    </row>
    <row r="184" spans="1:22" ht="21" thickBot="1" x14ac:dyDescent="0.3">
      <c r="A184" s="505"/>
      <c r="B184" s="77" t="s">
        <v>38</v>
      </c>
      <c r="C184" s="77" t="s">
        <v>40</v>
      </c>
      <c r="D184" s="77" t="s">
        <v>23</v>
      </c>
      <c r="E184" s="503" t="s">
        <v>42</v>
      </c>
      <c r="F184" s="503"/>
      <c r="G184" s="507"/>
      <c r="H184" s="508"/>
      <c r="I184" s="509"/>
      <c r="J184" s="14" t="s">
        <v>1</v>
      </c>
      <c r="K184" s="15"/>
      <c r="L184" s="15"/>
      <c r="M184" s="16"/>
      <c r="N184" s="104"/>
      <c r="V184" s="127"/>
    </row>
    <row r="185" spans="1:22" ht="13.8" thickBot="1" x14ac:dyDescent="0.3">
      <c r="A185" s="506"/>
      <c r="B185" s="10"/>
      <c r="C185" s="10"/>
      <c r="D185" s="11"/>
      <c r="E185" s="12" t="s">
        <v>4</v>
      </c>
      <c r="F185" s="13"/>
      <c r="G185" s="599"/>
      <c r="H185" s="600"/>
      <c r="I185" s="601"/>
      <c r="J185" s="14" t="s">
        <v>0</v>
      </c>
      <c r="K185" s="15"/>
      <c r="L185" s="15"/>
      <c r="M185" s="16"/>
      <c r="N185" s="104"/>
      <c r="V185" s="127"/>
    </row>
    <row r="186" spans="1:22" ht="21.6" thickTop="1" thickBot="1" x14ac:dyDescent="0.3">
      <c r="A186" s="504">
        <f t="shared" ref="A186" si="39">A182+1</f>
        <v>43</v>
      </c>
      <c r="B186" s="76" t="s">
        <v>37</v>
      </c>
      <c r="C186" s="76" t="s">
        <v>39</v>
      </c>
      <c r="D186" s="76" t="s">
        <v>24</v>
      </c>
      <c r="E186" s="502" t="s">
        <v>41</v>
      </c>
      <c r="F186" s="502"/>
      <c r="G186" s="502" t="s">
        <v>32</v>
      </c>
      <c r="H186" s="510"/>
      <c r="I186" s="50"/>
      <c r="J186" s="47" t="s">
        <v>2</v>
      </c>
      <c r="K186" s="48"/>
      <c r="L186" s="48"/>
      <c r="M186" s="49"/>
      <c r="N186" s="104"/>
      <c r="V186" s="127"/>
    </row>
    <row r="187" spans="1:22" ht="13.8" thickBot="1" x14ac:dyDescent="0.3">
      <c r="A187" s="505"/>
      <c r="B187" s="9"/>
      <c r="C187" s="9"/>
      <c r="D187" s="122"/>
      <c r="E187" s="9"/>
      <c r="F187" s="9"/>
      <c r="G187" s="602"/>
      <c r="H187" s="603"/>
      <c r="I187" s="604"/>
      <c r="J187" s="45" t="s">
        <v>2</v>
      </c>
      <c r="K187" s="45"/>
      <c r="L187" s="45"/>
      <c r="M187" s="46"/>
      <c r="N187" s="104"/>
      <c r="V187" s="127">
        <f>G187</f>
        <v>0</v>
      </c>
    </row>
    <row r="188" spans="1:22" ht="21" thickBot="1" x14ac:dyDescent="0.3">
      <c r="A188" s="505"/>
      <c r="B188" s="77" t="s">
        <v>38</v>
      </c>
      <c r="C188" s="77" t="s">
        <v>40</v>
      </c>
      <c r="D188" s="77" t="s">
        <v>23</v>
      </c>
      <c r="E188" s="503" t="s">
        <v>42</v>
      </c>
      <c r="F188" s="503"/>
      <c r="G188" s="507"/>
      <c r="H188" s="508"/>
      <c r="I188" s="509"/>
      <c r="J188" s="14" t="s">
        <v>1</v>
      </c>
      <c r="K188" s="15"/>
      <c r="L188" s="15"/>
      <c r="M188" s="16"/>
      <c r="N188" s="104"/>
      <c r="V188" s="127"/>
    </row>
    <row r="189" spans="1:22" ht="13.8" thickBot="1" x14ac:dyDescent="0.3">
      <c r="A189" s="506"/>
      <c r="B189" s="10"/>
      <c r="C189" s="10"/>
      <c r="D189" s="11"/>
      <c r="E189" s="12" t="s">
        <v>4</v>
      </c>
      <c r="F189" s="13"/>
      <c r="G189" s="599"/>
      <c r="H189" s="600"/>
      <c r="I189" s="601"/>
      <c r="J189" s="14" t="s">
        <v>0</v>
      </c>
      <c r="K189" s="15"/>
      <c r="L189" s="15"/>
      <c r="M189" s="16"/>
      <c r="N189" s="104"/>
      <c r="V189" s="127"/>
    </row>
    <row r="190" spans="1:22" ht="21.6" thickTop="1" thickBot="1" x14ac:dyDescent="0.3">
      <c r="A190" s="504">
        <f t="shared" ref="A190" si="40">A186+1</f>
        <v>44</v>
      </c>
      <c r="B190" s="76" t="s">
        <v>37</v>
      </c>
      <c r="C190" s="76" t="s">
        <v>39</v>
      </c>
      <c r="D190" s="76" t="s">
        <v>24</v>
      </c>
      <c r="E190" s="502" t="s">
        <v>41</v>
      </c>
      <c r="F190" s="502"/>
      <c r="G190" s="502" t="s">
        <v>32</v>
      </c>
      <c r="H190" s="510"/>
      <c r="I190" s="50"/>
      <c r="J190" s="47" t="s">
        <v>2</v>
      </c>
      <c r="K190" s="48"/>
      <c r="L190" s="48"/>
      <c r="M190" s="49"/>
      <c r="N190" s="104"/>
      <c r="V190" s="127"/>
    </row>
    <row r="191" spans="1:22" ht="13.8" thickBot="1" x14ac:dyDescent="0.3">
      <c r="A191" s="505"/>
      <c r="B191" s="9"/>
      <c r="C191" s="9"/>
      <c r="D191" s="122"/>
      <c r="E191" s="9"/>
      <c r="F191" s="9"/>
      <c r="G191" s="602"/>
      <c r="H191" s="603"/>
      <c r="I191" s="604"/>
      <c r="J191" s="45" t="s">
        <v>2</v>
      </c>
      <c r="K191" s="45"/>
      <c r="L191" s="45"/>
      <c r="M191" s="46"/>
      <c r="N191" s="104"/>
      <c r="V191" s="127">
        <f>G191</f>
        <v>0</v>
      </c>
    </row>
    <row r="192" spans="1:22" ht="21" thickBot="1" x14ac:dyDescent="0.3">
      <c r="A192" s="505"/>
      <c r="B192" s="77" t="s">
        <v>38</v>
      </c>
      <c r="C192" s="77" t="s">
        <v>40</v>
      </c>
      <c r="D192" s="77" t="s">
        <v>23</v>
      </c>
      <c r="E192" s="503" t="s">
        <v>42</v>
      </c>
      <c r="F192" s="503"/>
      <c r="G192" s="507"/>
      <c r="H192" s="508"/>
      <c r="I192" s="509"/>
      <c r="J192" s="14" t="s">
        <v>1</v>
      </c>
      <c r="K192" s="15"/>
      <c r="L192" s="15"/>
      <c r="M192" s="16"/>
      <c r="N192" s="104"/>
      <c r="V192" s="127"/>
    </row>
    <row r="193" spans="1:22" ht="13.8" thickBot="1" x14ac:dyDescent="0.3">
      <c r="A193" s="506"/>
      <c r="B193" s="10"/>
      <c r="C193" s="10"/>
      <c r="D193" s="11"/>
      <c r="E193" s="12" t="s">
        <v>4</v>
      </c>
      <c r="F193" s="13"/>
      <c r="G193" s="599"/>
      <c r="H193" s="600"/>
      <c r="I193" s="601"/>
      <c r="J193" s="14" t="s">
        <v>0</v>
      </c>
      <c r="K193" s="15"/>
      <c r="L193" s="15"/>
      <c r="M193" s="16"/>
      <c r="N193" s="104"/>
      <c r="V193" s="127"/>
    </row>
    <row r="194" spans="1:22" ht="21.6" thickTop="1" thickBot="1" x14ac:dyDescent="0.3">
      <c r="A194" s="504">
        <f t="shared" ref="A194" si="41">A190+1</f>
        <v>45</v>
      </c>
      <c r="B194" s="76" t="s">
        <v>37</v>
      </c>
      <c r="C194" s="76" t="s">
        <v>39</v>
      </c>
      <c r="D194" s="76" t="s">
        <v>24</v>
      </c>
      <c r="E194" s="502" t="s">
        <v>41</v>
      </c>
      <c r="F194" s="502"/>
      <c r="G194" s="502" t="s">
        <v>32</v>
      </c>
      <c r="H194" s="510"/>
      <c r="I194" s="50"/>
      <c r="J194" s="47" t="s">
        <v>2</v>
      </c>
      <c r="K194" s="48"/>
      <c r="L194" s="48"/>
      <c r="M194" s="49"/>
      <c r="N194" s="104"/>
      <c r="V194" s="127"/>
    </row>
    <row r="195" spans="1:22" ht="13.8" thickBot="1" x14ac:dyDescent="0.3">
      <c r="A195" s="505"/>
      <c r="B195" s="9"/>
      <c r="C195" s="9"/>
      <c r="D195" s="122"/>
      <c r="E195" s="9"/>
      <c r="F195" s="9"/>
      <c r="G195" s="602"/>
      <c r="H195" s="603"/>
      <c r="I195" s="604"/>
      <c r="J195" s="45" t="s">
        <v>2</v>
      </c>
      <c r="K195" s="45"/>
      <c r="L195" s="45"/>
      <c r="M195" s="46"/>
      <c r="N195" s="104"/>
      <c r="V195" s="127">
        <f>G195</f>
        <v>0</v>
      </c>
    </row>
    <row r="196" spans="1:22" ht="21" thickBot="1" x14ac:dyDescent="0.3">
      <c r="A196" s="505"/>
      <c r="B196" s="77" t="s">
        <v>38</v>
      </c>
      <c r="C196" s="77" t="s">
        <v>40</v>
      </c>
      <c r="D196" s="77" t="s">
        <v>23</v>
      </c>
      <c r="E196" s="503" t="s">
        <v>42</v>
      </c>
      <c r="F196" s="503"/>
      <c r="G196" s="507"/>
      <c r="H196" s="508"/>
      <c r="I196" s="509"/>
      <c r="J196" s="14" t="s">
        <v>1</v>
      </c>
      <c r="K196" s="15"/>
      <c r="L196" s="15"/>
      <c r="M196" s="16"/>
      <c r="N196" s="104"/>
      <c r="V196" s="127"/>
    </row>
    <row r="197" spans="1:22" ht="13.8" thickBot="1" x14ac:dyDescent="0.3">
      <c r="A197" s="506"/>
      <c r="B197" s="10"/>
      <c r="C197" s="10"/>
      <c r="D197" s="11"/>
      <c r="E197" s="12" t="s">
        <v>4</v>
      </c>
      <c r="F197" s="13"/>
      <c r="G197" s="599"/>
      <c r="H197" s="600"/>
      <c r="I197" s="601"/>
      <c r="J197" s="14" t="s">
        <v>0</v>
      </c>
      <c r="K197" s="15"/>
      <c r="L197" s="15"/>
      <c r="M197" s="16"/>
      <c r="N197" s="104"/>
      <c r="V197" s="127"/>
    </row>
    <row r="198" spans="1:22" ht="21.6" thickTop="1" thickBot="1" x14ac:dyDescent="0.3">
      <c r="A198" s="504">
        <f t="shared" ref="A198" si="42">A194+1</f>
        <v>46</v>
      </c>
      <c r="B198" s="76" t="s">
        <v>37</v>
      </c>
      <c r="C198" s="76" t="s">
        <v>39</v>
      </c>
      <c r="D198" s="76" t="s">
        <v>24</v>
      </c>
      <c r="E198" s="502" t="s">
        <v>41</v>
      </c>
      <c r="F198" s="502"/>
      <c r="G198" s="502" t="s">
        <v>32</v>
      </c>
      <c r="H198" s="510"/>
      <c r="I198" s="50"/>
      <c r="J198" s="47" t="s">
        <v>2</v>
      </c>
      <c r="K198" s="48"/>
      <c r="L198" s="48"/>
      <c r="M198" s="49"/>
      <c r="N198" s="104"/>
      <c r="V198" s="127"/>
    </row>
    <row r="199" spans="1:22" ht="13.8" thickBot="1" x14ac:dyDescent="0.3">
      <c r="A199" s="505"/>
      <c r="B199" s="9"/>
      <c r="C199" s="9"/>
      <c r="D199" s="122"/>
      <c r="E199" s="9"/>
      <c r="F199" s="9"/>
      <c r="G199" s="602"/>
      <c r="H199" s="603"/>
      <c r="I199" s="604"/>
      <c r="J199" s="45" t="s">
        <v>2</v>
      </c>
      <c r="K199" s="45"/>
      <c r="L199" s="45"/>
      <c r="M199" s="46"/>
      <c r="N199" s="104"/>
      <c r="V199" s="127">
        <f>G199</f>
        <v>0</v>
      </c>
    </row>
    <row r="200" spans="1:22" ht="21" thickBot="1" x14ac:dyDescent="0.3">
      <c r="A200" s="505"/>
      <c r="B200" s="77" t="s">
        <v>38</v>
      </c>
      <c r="C200" s="77" t="s">
        <v>40</v>
      </c>
      <c r="D200" s="77" t="s">
        <v>23</v>
      </c>
      <c r="E200" s="503" t="s">
        <v>42</v>
      </c>
      <c r="F200" s="503"/>
      <c r="G200" s="507"/>
      <c r="H200" s="508"/>
      <c r="I200" s="509"/>
      <c r="J200" s="14" t="s">
        <v>1</v>
      </c>
      <c r="K200" s="15"/>
      <c r="L200" s="15"/>
      <c r="M200" s="16"/>
      <c r="N200" s="104"/>
      <c r="V200" s="127"/>
    </row>
    <row r="201" spans="1:22" ht="13.8" thickBot="1" x14ac:dyDescent="0.3">
      <c r="A201" s="506"/>
      <c r="B201" s="10"/>
      <c r="C201" s="10"/>
      <c r="D201" s="11"/>
      <c r="E201" s="12" t="s">
        <v>4</v>
      </c>
      <c r="F201" s="13"/>
      <c r="G201" s="599"/>
      <c r="H201" s="600"/>
      <c r="I201" s="601"/>
      <c r="J201" s="14" t="s">
        <v>0</v>
      </c>
      <c r="K201" s="15"/>
      <c r="L201" s="15"/>
      <c r="M201" s="16"/>
      <c r="N201" s="104"/>
      <c r="V201" s="127"/>
    </row>
    <row r="202" spans="1:22" ht="21.6" thickTop="1" thickBot="1" x14ac:dyDescent="0.3">
      <c r="A202" s="504">
        <f t="shared" ref="A202" si="43">A198+1</f>
        <v>47</v>
      </c>
      <c r="B202" s="76" t="s">
        <v>37</v>
      </c>
      <c r="C202" s="76" t="s">
        <v>39</v>
      </c>
      <c r="D202" s="76" t="s">
        <v>24</v>
      </c>
      <c r="E202" s="502" t="s">
        <v>41</v>
      </c>
      <c r="F202" s="502"/>
      <c r="G202" s="502" t="s">
        <v>32</v>
      </c>
      <c r="H202" s="510"/>
      <c r="I202" s="50"/>
      <c r="J202" s="47" t="s">
        <v>2</v>
      </c>
      <c r="K202" s="48"/>
      <c r="L202" s="48"/>
      <c r="M202" s="49"/>
      <c r="N202" s="104"/>
      <c r="V202" s="127"/>
    </row>
    <row r="203" spans="1:22" ht="13.8" thickBot="1" x14ac:dyDescent="0.3">
      <c r="A203" s="505"/>
      <c r="B203" s="9"/>
      <c r="C203" s="9"/>
      <c r="D203" s="122"/>
      <c r="E203" s="9"/>
      <c r="F203" s="9"/>
      <c r="G203" s="602"/>
      <c r="H203" s="603"/>
      <c r="I203" s="604"/>
      <c r="J203" s="45" t="s">
        <v>2</v>
      </c>
      <c r="K203" s="45"/>
      <c r="L203" s="45"/>
      <c r="M203" s="46"/>
      <c r="N203" s="104"/>
      <c r="V203" s="127">
        <f>G203</f>
        <v>0</v>
      </c>
    </row>
    <row r="204" spans="1:22" ht="21" thickBot="1" x14ac:dyDescent="0.3">
      <c r="A204" s="505"/>
      <c r="B204" s="77" t="s">
        <v>38</v>
      </c>
      <c r="C204" s="77" t="s">
        <v>40</v>
      </c>
      <c r="D204" s="77" t="s">
        <v>23</v>
      </c>
      <c r="E204" s="503" t="s">
        <v>42</v>
      </c>
      <c r="F204" s="503"/>
      <c r="G204" s="507"/>
      <c r="H204" s="508"/>
      <c r="I204" s="509"/>
      <c r="J204" s="14" t="s">
        <v>1</v>
      </c>
      <c r="K204" s="15"/>
      <c r="L204" s="15"/>
      <c r="M204" s="16"/>
      <c r="N204" s="104"/>
      <c r="V204" s="127"/>
    </row>
    <row r="205" spans="1:22" ht="13.8" thickBot="1" x14ac:dyDescent="0.3">
      <c r="A205" s="506"/>
      <c r="B205" s="10"/>
      <c r="C205" s="10"/>
      <c r="D205" s="11"/>
      <c r="E205" s="12" t="s">
        <v>4</v>
      </c>
      <c r="F205" s="13"/>
      <c r="G205" s="599"/>
      <c r="H205" s="600"/>
      <c r="I205" s="601"/>
      <c r="J205" s="14" t="s">
        <v>0</v>
      </c>
      <c r="K205" s="15"/>
      <c r="L205" s="15"/>
      <c r="M205" s="16"/>
      <c r="N205" s="104"/>
      <c r="V205" s="127"/>
    </row>
    <row r="206" spans="1:22" ht="21.6" thickTop="1" thickBot="1" x14ac:dyDescent="0.3">
      <c r="A206" s="504">
        <f t="shared" ref="A206" si="44">A202+1</f>
        <v>48</v>
      </c>
      <c r="B206" s="76" t="s">
        <v>37</v>
      </c>
      <c r="C206" s="76" t="s">
        <v>39</v>
      </c>
      <c r="D206" s="76" t="s">
        <v>24</v>
      </c>
      <c r="E206" s="502" t="s">
        <v>41</v>
      </c>
      <c r="F206" s="502"/>
      <c r="G206" s="502" t="s">
        <v>32</v>
      </c>
      <c r="H206" s="510"/>
      <c r="I206" s="50"/>
      <c r="J206" s="47" t="s">
        <v>2</v>
      </c>
      <c r="K206" s="48"/>
      <c r="L206" s="48"/>
      <c r="M206" s="49"/>
      <c r="N206" s="104"/>
      <c r="V206" s="127"/>
    </row>
    <row r="207" spans="1:22" ht="13.8" thickBot="1" x14ac:dyDescent="0.3">
      <c r="A207" s="505"/>
      <c r="B207" s="9"/>
      <c r="C207" s="9"/>
      <c r="D207" s="122"/>
      <c r="E207" s="9"/>
      <c r="F207" s="9"/>
      <c r="G207" s="602"/>
      <c r="H207" s="603"/>
      <c r="I207" s="604"/>
      <c r="J207" s="45" t="s">
        <v>2</v>
      </c>
      <c r="K207" s="45"/>
      <c r="L207" s="45"/>
      <c r="M207" s="46"/>
      <c r="N207" s="104"/>
      <c r="V207" s="127">
        <f>G207</f>
        <v>0</v>
      </c>
    </row>
    <row r="208" spans="1:22" ht="21" thickBot="1" x14ac:dyDescent="0.3">
      <c r="A208" s="505"/>
      <c r="B208" s="77" t="s">
        <v>38</v>
      </c>
      <c r="C208" s="77" t="s">
        <v>40</v>
      </c>
      <c r="D208" s="77" t="s">
        <v>23</v>
      </c>
      <c r="E208" s="503" t="s">
        <v>42</v>
      </c>
      <c r="F208" s="503"/>
      <c r="G208" s="507"/>
      <c r="H208" s="508"/>
      <c r="I208" s="509"/>
      <c r="J208" s="14" t="s">
        <v>1</v>
      </c>
      <c r="K208" s="15"/>
      <c r="L208" s="15"/>
      <c r="M208" s="16"/>
      <c r="N208" s="104"/>
      <c r="V208" s="127"/>
    </row>
    <row r="209" spans="1:22" ht="13.8" thickBot="1" x14ac:dyDescent="0.3">
      <c r="A209" s="506"/>
      <c r="B209" s="10"/>
      <c r="C209" s="10"/>
      <c r="D209" s="11"/>
      <c r="E209" s="12" t="s">
        <v>4</v>
      </c>
      <c r="F209" s="13"/>
      <c r="G209" s="599"/>
      <c r="H209" s="600"/>
      <c r="I209" s="601"/>
      <c r="J209" s="14" t="s">
        <v>0</v>
      </c>
      <c r="K209" s="15"/>
      <c r="L209" s="15"/>
      <c r="M209" s="16"/>
      <c r="N209" s="104"/>
      <c r="V209" s="127"/>
    </row>
    <row r="210" spans="1:22" ht="21.6" thickTop="1" thickBot="1" x14ac:dyDescent="0.3">
      <c r="A210" s="504">
        <f t="shared" ref="A210" si="45">A206+1</f>
        <v>49</v>
      </c>
      <c r="B210" s="76" t="s">
        <v>37</v>
      </c>
      <c r="C210" s="76" t="s">
        <v>39</v>
      </c>
      <c r="D210" s="76" t="s">
        <v>24</v>
      </c>
      <c r="E210" s="502" t="s">
        <v>41</v>
      </c>
      <c r="F210" s="502"/>
      <c r="G210" s="502" t="s">
        <v>32</v>
      </c>
      <c r="H210" s="510"/>
      <c r="I210" s="50"/>
      <c r="J210" s="47" t="s">
        <v>2</v>
      </c>
      <c r="K210" s="48"/>
      <c r="L210" s="48"/>
      <c r="M210" s="49"/>
      <c r="N210" s="104"/>
      <c r="V210" s="127"/>
    </row>
    <row r="211" spans="1:22" ht="13.8" thickBot="1" x14ac:dyDescent="0.3">
      <c r="A211" s="505"/>
      <c r="B211" s="9"/>
      <c r="C211" s="9"/>
      <c r="D211" s="122"/>
      <c r="E211" s="9"/>
      <c r="F211" s="9"/>
      <c r="G211" s="602"/>
      <c r="H211" s="603"/>
      <c r="I211" s="604"/>
      <c r="J211" s="45" t="s">
        <v>2</v>
      </c>
      <c r="K211" s="45"/>
      <c r="L211" s="45"/>
      <c r="M211" s="46"/>
      <c r="N211" s="104"/>
      <c r="V211" s="127">
        <f>G211</f>
        <v>0</v>
      </c>
    </row>
    <row r="212" spans="1:22" ht="21" thickBot="1" x14ac:dyDescent="0.3">
      <c r="A212" s="505"/>
      <c r="B212" s="77" t="s">
        <v>38</v>
      </c>
      <c r="C212" s="77" t="s">
        <v>40</v>
      </c>
      <c r="D212" s="77" t="s">
        <v>23</v>
      </c>
      <c r="E212" s="503" t="s">
        <v>42</v>
      </c>
      <c r="F212" s="503"/>
      <c r="G212" s="507"/>
      <c r="H212" s="508"/>
      <c r="I212" s="509"/>
      <c r="J212" s="14" t="s">
        <v>1</v>
      </c>
      <c r="K212" s="15"/>
      <c r="L212" s="15"/>
      <c r="M212" s="16"/>
      <c r="N212" s="104"/>
      <c r="V212" s="127"/>
    </row>
    <row r="213" spans="1:22" ht="13.8" thickBot="1" x14ac:dyDescent="0.3">
      <c r="A213" s="506"/>
      <c r="B213" s="10"/>
      <c r="C213" s="10"/>
      <c r="D213" s="11"/>
      <c r="E213" s="12" t="s">
        <v>4</v>
      </c>
      <c r="F213" s="13"/>
      <c r="G213" s="599"/>
      <c r="H213" s="600"/>
      <c r="I213" s="601"/>
      <c r="J213" s="14" t="s">
        <v>0</v>
      </c>
      <c r="K213" s="15"/>
      <c r="L213" s="15"/>
      <c r="M213" s="16"/>
      <c r="N213" s="104"/>
      <c r="V213" s="127"/>
    </row>
    <row r="214" spans="1:22" ht="21.6" thickTop="1" thickBot="1" x14ac:dyDescent="0.3">
      <c r="A214" s="504">
        <f t="shared" ref="A214" si="46">A210+1</f>
        <v>50</v>
      </c>
      <c r="B214" s="76" t="s">
        <v>37</v>
      </c>
      <c r="C214" s="76" t="s">
        <v>39</v>
      </c>
      <c r="D214" s="76" t="s">
        <v>24</v>
      </c>
      <c r="E214" s="502" t="s">
        <v>41</v>
      </c>
      <c r="F214" s="502"/>
      <c r="G214" s="502" t="s">
        <v>32</v>
      </c>
      <c r="H214" s="510"/>
      <c r="I214" s="50"/>
      <c r="J214" s="47" t="s">
        <v>2</v>
      </c>
      <c r="K214" s="48"/>
      <c r="L214" s="48"/>
      <c r="M214" s="49"/>
      <c r="N214" s="104"/>
      <c r="V214" s="127"/>
    </row>
    <row r="215" spans="1:22" ht="13.8" thickBot="1" x14ac:dyDescent="0.3">
      <c r="A215" s="505"/>
      <c r="B215" s="9"/>
      <c r="C215" s="9"/>
      <c r="D215" s="122"/>
      <c r="E215" s="9"/>
      <c r="F215" s="9"/>
      <c r="G215" s="602"/>
      <c r="H215" s="603"/>
      <c r="I215" s="604"/>
      <c r="J215" s="45" t="s">
        <v>2</v>
      </c>
      <c r="K215" s="45"/>
      <c r="L215" s="45"/>
      <c r="M215" s="46"/>
      <c r="N215" s="104"/>
      <c r="V215" s="127">
        <f>G215</f>
        <v>0</v>
      </c>
    </row>
    <row r="216" spans="1:22" ht="21" thickBot="1" x14ac:dyDescent="0.3">
      <c r="A216" s="505"/>
      <c r="B216" s="77" t="s">
        <v>38</v>
      </c>
      <c r="C216" s="77" t="s">
        <v>40</v>
      </c>
      <c r="D216" s="77" t="s">
        <v>23</v>
      </c>
      <c r="E216" s="503" t="s">
        <v>42</v>
      </c>
      <c r="F216" s="503"/>
      <c r="G216" s="507"/>
      <c r="H216" s="508"/>
      <c r="I216" s="509"/>
      <c r="J216" s="14" t="s">
        <v>1</v>
      </c>
      <c r="K216" s="15"/>
      <c r="L216" s="15"/>
      <c r="M216" s="16"/>
      <c r="N216" s="104"/>
      <c r="V216" s="127"/>
    </row>
    <row r="217" spans="1:22" ht="13.8" thickBot="1" x14ac:dyDescent="0.3">
      <c r="A217" s="506"/>
      <c r="B217" s="10"/>
      <c r="C217" s="10"/>
      <c r="D217" s="11"/>
      <c r="E217" s="12" t="s">
        <v>4</v>
      </c>
      <c r="F217" s="13"/>
      <c r="G217" s="599"/>
      <c r="H217" s="600"/>
      <c r="I217" s="601"/>
      <c r="J217" s="14" t="s">
        <v>0</v>
      </c>
      <c r="K217" s="15"/>
      <c r="L217" s="15"/>
      <c r="M217" s="16"/>
      <c r="N217" s="104"/>
      <c r="V217" s="127"/>
    </row>
    <row r="218" spans="1:22" ht="21.6" thickTop="1" thickBot="1" x14ac:dyDescent="0.3">
      <c r="A218" s="504">
        <f t="shared" ref="A218" si="47">A214+1</f>
        <v>51</v>
      </c>
      <c r="B218" s="76" t="s">
        <v>37</v>
      </c>
      <c r="C218" s="76" t="s">
        <v>39</v>
      </c>
      <c r="D218" s="76" t="s">
        <v>24</v>
      </c>
      <c r="E218" s="502" t="s">
        <v>41</v>
      </c>
      <c r="F218" s="502"/>
      <c r="G218" s="502" t="s">
        <v>32</v>
      </c>
      <c r="H218" s="510"/>
      <c r="I218" s="50"/>
      <c r="J218" s="47" t="s">
        <v>2</v>
      </c>
      <c r="K218" s="48"/>
      <c r="L218" s="48"/>
      <c r="M218" s="49"/>
      <c r="N218" s="104"/>
      <c r="V218" s="127"/>
    </row>
    <row r="219" spans="1:22" ht="13.8" thickBot="1" x14ac:dyDescent="0.3">
      <c r="A219" s="505"/>
      <c r="B219" s="9"/>
      <c r="C219" s="9"/>
      <c r="D219" s="122"/>
      <c r="E219" s="9"/>
      <c r="F219" s="9"/>
      <c r="G219" s="602"/>
      <c r="H219" s="603"/>
      <c r="I219" s="604"/>
      <c r="J219" s="45" t="s">
        <v>2</v>
      </c>
      <c r="K219" s="45"/>
      <c r="L219" s="45"/>
      <c r="M219" s="46"/>
      <c r="N219" s="104"/>
      <c r="V219" s="127">
        <f>G219</f>
        <v>0</v>
      </c>
    </row>
    <row r="220" spans="1:22" ht="21" thickBot="1" x14ac:dyDescent="0.3">
      <c r="A220" s="505"/>
      <c r="B220" s="77" t="s">
        <v>38</v>
      </c>
      <c r="C220" s="77" t="s">
        <v>40</v>
      </c>
      <c r="D220" s="77" t="s">
        <v>23</v>
      </c>
      <c r="E220" s="503" t="s">
        <v>42</v>
      </c>
      <c r="F220" s="503"/>
      <c r="G220" s="507"/>
      <c r="H220" s="508"/>
      <c r="I220" s="509"/>
      <c r="J220" s="14" t="s">
        <v>1</v>
      </c>
      <c r="K220" s="15"/>
      <c r="L220" s="15"/>
      <c r="M220" s="16"/>
      <c r="N220" s="104"/>
      <c r="V220" s="127"/>
    </row>
    <row r="221" spans="1:22" ht="13.8" thickBot="1" x14ac:dyDescent="0.3">
      <c r="A221" s="506"/>
      <c r="B221" s="10"/>
      <c r="C221" s="10"/>
      <c r="D221" s="11"/>
      <c r="E221" s="12" t="s">
        <v>4</v>
      </c>
      <c r="F221" s="13"/>
      <c r="G221" s="599"/>
      <c r="H221" s="600"/>
      <c r="I221" s="601"/>
      <c r="J221" s="14" t="s">
        <v>0</v>
      </c>
      <c r="K221" s="15"/>
      <c r="L221" s="15"/>
      <c r="M221" s="16"/>
      <c r="N221" s="104"/>
      <c r="V221" s="127"/>
    </row>
    <row r="222" spans="1:22" ht="21.6" thickTop="1" thickBot="1" x14ac:dyDescent="0.3">
      <c r="A222" s="504">
        <f t="shared" ref="A222" si="48">A218+1</f>
        <v>52</v>
      </c>
      <c r="B222" s="76" t="s">
        <v>37</v>
      </c>
      <c r="C222" s="76" t="s">
        <v>39</v>
      </c>
      <c r="D222" s="76" t="s">
        <v>24</v>
      </c>
      <c r="E222" s="502" t="s">
        <v>41</v>
      </c>
      <c r="F222" s="502"/>
      <c r="G222" s="502" t="s">
        <v>32</v>
      </c>
      <c r="H222" s="510"/>
      <c r="I222" s="50"/>
      <c r="J222" s="47" t="s">
        <v>2</v>
      </c>
      <c r="K222" s="48"/>
      <c r="L222" s="48"/>
      <c r="M222" s="49"/>
      <c r="N222" s="104"/>
      <c r="V222" s="127"/>
    </row>
    <row r="223" spans="1:22" ht="13.8" thickBot="1" x14ac:dyDescent="0.3">
      <c r="A223" s="505"/>
      <c r="B223" s="9"/>
      <c r="C223" s="9"/>
      <c r="D223" s="122"/>
      <c r="E223" s="9"/>
      <c r="F223" s="9"/>
      <c r="G223" s="602"/>
      <c r="H223" s="603"/>
      <c r="I223" s="604"/>
      <c r="J223" s="45" t="s">
        <v>2</v>
      </c>
      <c r="K223" s="45"/>
      <c r="L223" s="45"/>
      <c r="M223" s="46"/>
      <c r="N223" s="104"/>
      <c r="V223" s="127">
        <f>G223</f>
        <v>0</v>
      </c>
    </row>
    <row r="224" spans="1:22" ht="21" thickBot="1" x14ac:dyDescent="0.3">
      <c r="A224" s="505"/>
      <c r="B224" s="77" t="s">
        <v>38</v>
      </c>
      <c r="C224" s="77" t="s">
        <v>40</v>
      </c>
      <c r="D224" s="77" t="s">
        <v>23</v>
      </c>
      <c r="E224" s="503" t="s">
        <v>42</v>
      </c>
      <c r="F224" s="503"/>
      <c r="G224" s="507"/>
      <c r="H224" s="508"/>
      <c r="I224" s="509"/>
      <c r="J224" s="14" t="s">
        <v>1</v>
      </c>
      <c r="K224" s="15"/>
      <c r="L224" s="15"/>
      <c r="M224" s="16"/>
      <c r="N224" s="104"/>
      <c r="V224" s="127"/>
    </row>
    <row r="225" spans="1:22" ht="13.8" thickBot="1" x14ac:dyDescent="0.3">
      <c r="A225" s="506"/>
      <c r="B225" s="10"/>
      <c r="C225" s="10"/>
      <c r="D225" s="11"/>
      <c r="E225" s="12" t="s">
        <v>4</v>
      </c>
      <c r="F225" s="13"/>
      <c r="G225" s="599"/>
      <c r="H225" s="600"/>
      <c r="I225" s="601"/>
      <c r="J225" s="14" t="s">
        <v>0</v>
      </c>
      <c r="K225" s="15"/>
      <c r="L225" s="15"/>
      <c r="M225" s="16"/>
      <c r="N225" s="104"/>
      <c r="V225" s="127"/>
    </row>
    <row r="226" spans="1:22" ht="21.6" thickTop="1" thickBot="1" x14ac:dyDescent="0.3">
      <c r="A226" s="504">
        <f t="shared" ref="A226" si="49">A222+1</f>
        <v>53</v>
      </c>
      <c r="B226" s="76" t="s">
        <v>37</v>
      </c>
      <c r="C226" s="76" t="s">
        <v>39</v>
      </c>
      <c r="D226" s="76" t="s">
        <v>24</v>
      </c>
      <c r="E226" s="502" t="s">
        <v>41</v>
      </c>
      <c r="F226" s="502"/>
      <c r="G226" s="502" t="s">
        <v>32</v>
      </c>
      <c r="H226" s="510"/>
      <c r="I226" s="50"/>
      <c r="J226" s="47" t="s">
        <v>2</v>
      </c>
      <c r="K226" s="48"/>
      <c r="L226" s="48"/>
      <c r="M226" s="49"/>
      <c r="N226" s="104"/>
      <c r="V226" s="127"/>
    </row>
    <row r="227" spans="1:22" ht="13.8" thickBot="1" x14ac:dyDescent="0.3">
      <c r="A227" s="505"/>
      <c r="B227" s="9"/>
      <c r="C227" s="9"/>
      <c r="D227" s="122"/>
      <c r="E227" s="9"/>
      <c r="F227" s="9"/>
      <c r="G227" s="602"/>
      <c r="H227" s="603"/>
      <c r="I227" s="604"/>
      <c r="J227" s="45" t="s">
        <v>2</v>
      </c>
      <c r="K227" s="45"/>
      <c r="L227" s="45"/>
      <c r="M227" s="46"/>
      <c r="N227" s="104"/>
      <c r="V227" s="127">
        <f>G227</f>
        <v>0</v>
      </c>
    </row>
    <row r="228" spans="1:22" ht="21" thickBot="1" x14ac:dyDescent="0.3">
      <c r="A228" s="505"/>
      <c r="B228" s="77" t="s">
        <v>38</v>
      </c>
      <c r="C228" s="77" t="s">
        <v>40</v>
      </c>
      <c r="D228" s="77" t="s">
        <v>23</v>
      </c>
      <c r="E228" s="503" t="s">
        <v>42</v>
      </c>
      <c r="F228" s="503"/>
      <c r="G228" s="507"/>
      <c r="H228" s="508"/>
      <c r="I228" s="509"/>
      <c r="J228" s="14" t="s">
        <v>1</v>
      </c>
      <c r="K228" s="15"/>
      <c r="L228" s="15"/>
      <c r="M228" s="16"/>
      <c r="N228" s="104"/>
      <c r="V228" s="127"/>
    </row>
    <row r="229" spans="1:22" ht="13.8" thickBot="1" x14ac:dyDescent="0.3">
      <c r="A229" s="506"/>
      <c r="B229" s="10"/>
      <c r="C229" s="10"/>
      <c r="D229" s="11"/>
      <c r="E229" s="12" t="s">
        <v>4</v>
      </c>
      <c r="F229" s="13"/>
      <c r="G229" s="599"/>
      <c r="H229" s="600"/>
      <c r="I229" s="601"/>
      <c r="J229" s="14" t="s">
        <v>0</v>
      </c>
      <c r="K229" s="15"/>
      <c r="L229" s="15"/>
      <c r="M229" s="16"/>
      <c r="N229" s="104"/>
      <c r="V229" s="127"/>
    </row>
    <row r="230" spans="1:22" ht="21.6" thickTop="1" thickBot="1" x14ac:dyDescent="0.3">
      <c r="A230" s="504">
        <f t="shared" ref="A230" si="50">A226+1</f>
        <v>54</v>
      </c>
      <c r="B230" s="76" t="s">
        <v>37</v>
      </c>
      <c r="C230" s="76" t="s">
        <v>39</v>
      </c>
      <c r="D230" s="76" t="s">
        <v>24</v>
      </c>
      <c r="E230" s="502" t="s">
        <v>41</v>
      </c>
      <c r="F230" s="502"/>
      <c r="G230" s="502" t="s">
        <v>32</v>
      </c>
      <c r="H230" s="510"/>
      <c r="I230" s="50"/>
      <c r="J230" s="47" t="s">
        <v>2</v>
      </c>
      <c r="K230" s="48"/>
      <c r="L230" s="48"/>
      <c r="M230" s="49"/>
      <c r="N230" s="104"/>
      <c r="V230" s="127"/>
    </row>
    <row r="231" spans="1:22" ht="13.8" thickBot="1" x14ac:dyDescent="0.3">
      <c r="A231" s="505"/>
      <c r="B231" s="9"/>
      <c r="C231" s="9"/>
      <c r="D231" s="122"/>
      <c r="E231" s="9"/>
      <c r="F231" s="9"/>
      <c r="G231" s="602"/>
      <c r="H231" s="603"/>
      <c r="I231" s="604"/>
      <c r="J231" s="45" t="s">
        <v>2</v>
      </c>
      <c r="K231" s="45"/>
      <c r="L231" s="45"/>
      <c r="M231" s="46"/>
      <c r="N231" s="104"/>
      <c r="V231" s="127">
        <f>G231</f>
        <v>0</v>
      </c>
    </row>
    <row r="232" spans="1:22" ht="21" thickBot="1" x14ac:dyDescent="0.3">
      <c r="A232" s="505"/>
      <c r="B232" s="77" t="s">
        <v>38</v>
      </c>
      <c r="C232" s="77" t="s">
        <v>40</v>
      </c>
      <c r="D232" s="77" t="s">
        <v>23</v>
      </c>
      <c r="E232" s="503" t="s">
        <v>42</v>
      </c>
      <c r="F232" s="503"/>
      <c r="G232" s="507"/>
      <c r="H232" s="508"/>
      <c r="I232" s="509"/>
      <c r="J232" s="14" t="s">
        <v>1</v>
      </c>
      <c r="K232" s="15"/>
      <c r="L232" s="15"/>
      <c r="M232" s="16"/>
      <c r="N232" s="104"/>
      <c r="V232" s="127"/>
    </row>
    <row r="233" spans="1:22" ht="13.8" thickBot="1" x14ac:dyDescent="0.3">
      <c r="A233" s="506"/>
      <c r="B233" s="10"/>
      <c r="C233" s="10"/>
      <c r="D233" s="11"/>
      <c r="E233" s="12" t="s">
        <v>4</v>
      </c>
      <c r="F233" s="13"/>
      <c r="G233" s="599"/>
      <c r="H233" s="600"/>
      <c r="I233" s="601"/>
      <c r="J233" s="14" t="s">
        <v>0</v>
      </c>
      <c r="K233" s="15"/>
      <c r="L233" s="15"/>
      <c r="M233" s="16"/>
      <c r="N233" s="104"/>
      <c r="V233" s="127"/>
    </row>
    <row r="234" spans="1:22" ht="21.6" thickTop="1" thickBot="1" x14ac:dyDescent="0.3">
      <c r="A234" s="504">
        <f t="shared" ref="A234" si="51">A230+1</f>
        <v>55</v>
      </c>
      <c r="B234" s="76" t="s">
        <v>37</v>
      </c>
      <c r="C234" s="76" t="s">
        <v>39</v>
      </c>
      <c r="D234" s="76" t="s">
        <v>24</v>
      </c>
      <c r="E234" s="502" t="s">
        <v>41</v>
      </c>
      <c r="F234" s="502"/>
      <c r="G234" s="502" t="s">
        <v>32</v>
      </c>
      <c r="H234" s="510"/>
      <c r="I234" s="50"/>
      <c r="J234" s="47" t="s">
        <v>2</v>
      </c>
      <c r="K234" s="48"/>
      <c r="L234" s="48"/>
      <c r="M234" s="49"/>
      <c r="N234" s="104"/>
      <c r="V234" s="127"/>
    </row>
    <row r="235" spans="1:22" ht="13.8" thickBot="1" x14ac:dyDescent="0.3">
      <c r="A235" s="505"/>
      <c r="B235" s="9"/>
      <c r="C235" s="9"/>
      <c r="D235" s="122"/>
      <c r="E235" s="9"/>
      <c r="F235" s="9"/>
      <c r="G235" s="602"/>
      <c r="H235" s="603"/>
      <c r="I235" s="604"/>
      <c r="J235" s="45" t="s">
        <v>2</v>
      </c>
      <c r="K235" s="45"/>
      <c r="L235" s="45"/>
      <c r="M235" s="46"/>
      <c r="N235" s="104"/>
      <c r="V235" s="127">
        <f>G235</f>
        <v>0</v>
      </c>
    </row>
    <row r="236" spans="1:22" ht="21" thickBot="1" x14ac:dyDescent="0.3">
      <c r="A236" s="505"/>
      <c r="B236" s="77" t="s">
        <v>38</v>
      </c>
      <c r="C236" s="77" t="s">
        <v>40</v>
      </c>
      <c r="D236" s="77" t="s">
        <v>23</v>
      </c>
      <c r="E236" s="503" t="s">
        <v>42</v>
      </c>
      <c r="F236" s="503"/>
      <c r="G236" s="507"/>
      <c r="H236" s="508"/>
      <c r="I236" s="509"/>
      <c r="J236" s="14" t="s">
        <v>1</v>
      </c>
      <c r="K236" s="15"/>
      <c r="L236" s="15"/>
      <c r="M236" s="16"/>
      <c r="N236" s="104"/>
      <c r="V236" s="127"/>
    </row>
    <row r="237" spans="1:22" ht="13.8" thickBot="1" x14ac:dyDescent="0.3">
      <c r="A237" s="506"/>
      <c r="B237" s="10"/>
      <c r="C237" s="10"/>
      <c r="D237" s="11"/>
      <c r="E237" s="12" t="s">
        <v>4</v>
      </c>
      <c r="F237" s="13"/>
      <c r="G237" s="599"/>
      <c r="H237" s="600"/>
      <c r="I237" s="601"/>
      <c r="J237" s="14" t="s">
        <v>0</v>
      </c>
      <c r="K237" s="15"/>
      <c r="L237" s="15"/>
      <c r="M237" s="16"/>
      <c r="N237" s="104"/>
      <c r="V237" s="127"/>
    </row>
    <row r="238" spans="1:22" ht="21.6" thickTop="1" thickBot="1" x14ac:dyDescent="0.3">
      <c r="A238" s="504">
        <f t="shared" ref="A238" si="52">A234+1</f>
        <v>56</v>
      </c>
      <c r="B238" s="76" t="s">
        <v>37</v>
      </c>
      <c r="C238" s="76" t="s">
        <v>39</v>
      </c>
      <c r="D238" s="76" t="s">
        <v>24</v>
      </c>
      <c r="E238" s="502" t="s">
        <v>41</v>
      </c>
      <c r="F238" s="502"/>
      <c r="G238" s="502" t="s">
        <v>32</v>
      </c>
      <c r="H238" s="510"/>
      <c r="I238" s="50"/>
      <c r="J238" s="47" t="s">
        <v>2</v>
      </c>
      <c r="K238" s="48"/>
      <c r="L238" s="48"/>
      <c r="M238" s="49"/>
      <c r="N238" s="104"/>
      <c r="V238" s="127"/>
    </row>
    <row r="239" spans="1:22" ht="13.8" thickBot="1" x14ac:dyDescent="0.3">
      <c r="A239" s="505"/>
      <c r="B239" s="9"/>
      <c r="C239" s="9"/>
      <c r="D239" s="122"/>
      <c r="E239" s="9"/>
      <c r="F239" s="9"/>
      <c r="G239" s="602"/>
      <c r="H239" s="603"/>
      <c r="I239" s="604"/>
      <c r="J239" s="45" t="s">
        <v>2</v>
      </c>
      <c r="K239" s="45"/>
      <c r="L239" s="45"/>
      <c r="M239" s="46"/>
      <c r="N239" s="104"/>
      <c r="V239" s="127">
        <f>G239</f>
        <v>0</v>
      </c>
    </row>
    <row r="240" spans="1:22" ht="21" thickBot="1" x14ac:dyDescent="0.3">
      <c r="A240" s="505"/>
      <c r="B240" s="77" t="s">
        <v>38</v>
      </c>
      <c r="C240" s="77" t="s">
        <v>40</v>
      </c>
      <c r="D240" s="77" t="s">
        <v>23</v>
      </c>
      <c r="E240" s="503" t="s">
        <v>42</v>
      </c>
      <c r="F240" s="503"/>
      <c r="G240" s="507"/>
      <c r="H240" s="508"/>
      <c r="I240" s="509"/>
      <c r="J240" s="14" t="s">
        <v>1</v>
      </c>
      <c r="K240" s="15"/>
      <c r="L240" s="15"/>
      <c r="M240" s="16"/>
      <c r="N240" s="104"/>
      <c r="V240" s="127"/>
    </row>
    <row r="241" spans="1:22" ht="13.8" thickBot="1" x14ac:dyDescent="0.3">
      <c r="A241" s="506"/>
      <c r="B241" s="10"/>
      <c r="C241" s="10"/>
      <c r="D241" s="11"/>
      <c r="E241" s="12" t="s">
        <v>4</v>
      </c>
      <c r="F241" s="13"/>
      <c r="G241" s="599"/>
      <c r="H241" s="600"/>
      <c r="I241" s="601"/>
      <c r="J241" s="14" t="s">
        <v>0</v>
      </c>
      <c r="K241" s="15"/>
      <c r="L241" s="15"/>
      <c r="M241" s="16"/>
      <c r="N241" s="104"/>
      <c r="V241" s="127"/>
    </row>
    <row r="242" spans="1:22" ht="21.6" thickTop="1" thickBot="1" x14ac:dyDescent="0.3">
      <c r="A242" s="504">
        <f t="shared" ref="A242" si="53">A238+1</f>
        <v>57</v>
      </c>
      <c r="B242" s="76" t="s">
        <v>37</v>
      </c>
      <c r="C242" s="76" t="s">
        <v>39</v>
      </c>
      <c r="D242" s="76" t="s">
        <v>24</v>
      </c>
      <c r="E242" s="502" t="s">
        <v>41</v>
      </c>
      <c r="F242" s="502"/>
      <c r="G242" s="502" t="s">
        <v>32</v>
      </c>
      <c r="H242" s="510"/>
      <c r="I242" s="50"/>
      <c r="J242" s="47" t="s">
        <v>2</v>
      </c>
      <c r="K242" s="48"/>
      <c r="L242" s="48"/>
      <c r="M242" s="49"/>
      <c r="N242" s="104"/>
      <c r="V242" s="127"/>
    </row>
    <row r="243" spans="1:22" ht="13.8" thickBot="1" x14ac:dyDescent="0.3">
      <c r="A243" s="505"/>
      <c r="B243" s="9"/>
      <c r="C243" s="9"/>
      <c r="D243" s="122"/>
      <c r="E243" s="9"/>
      <c r="F243" s="9"/>
      <c r="G243" s="602"/>
      <c r="H243" s="603"/>
      <c r="I243" s="604"/>
      <c r="J243" s="45" t="s">
        <v>2</v>
      </c>
      <c r="K243" s="45"/>
      <c r="L243" s="45"/>
      <c r="M243" s="46"/>
      <c r="N243" s="104"/>
      <c r="V243" s="127">
        <f>G243</f>
        <v>0</v>
      </c>
    </row>
    <row r="244" spans="1:22" ht="21" thickBot="1" x14ac:dyDescent="0.3">
      <c r="A244" s="505"/>
      <c r="B244" s="77" t="s">
        <v>38</v>
      </c>
      <c r="C244" s="77" t="s">
        <v>40</v>
      </c>
      <c r="D244" s="77" t="s">
        <v>23</v>
      </c>
      <c r="E244" s="503" t="s">
        <v>42</v>
      </c>
      <c r="F244" s="503"/>
      <c r="G244" s="507"/>
      <c r="H244" s="508"/>
      <c r="I244" s="509"/>
      <c r="J244" s="14" t="s">
        <v>1</v>
      </c>
      <c r="K244" s="15"/>
      <c r="L244" s="15"/>
      <c r="M244" s="16"/>
      <c r="N244" s="104"/>
      <c r="V244" s="127"/>
    </row>
    <row r="245" spans="1:22" ht="13.8" thickBot="1" x14ac:dyDescent="0.3">
      <c r="A245" s="506"/>
      <c r="B245" s="10"/>
      <c r="C245" s="10"/>
      <c r="D245" s="11"/>
      <c r="E245" s="12" t="s">
        <v>4</v>
      </c>
      <c r="F245" s="13"/>
      <c r="G245" s="599"/>
      <c r="H245" s="600"/>
      <c r="I245" s="601"/>
      <c r="J245" s="14" t="s">
        <v>0</v>
      </c>
      <c r="K245" s="15"/>
      <c r="L245" s="15"/>
      <c r="M245" s="16"/>
      <c r="N245" s="104"/>
      <c r="V245" s="127"/>
    </row>
    <row r="246" spans="1:22" ht="21.6" thickTop="1" thickBot="1" x14ac:dyDescent="0.3">
      <c r="A246" s="504">
        <f t="shared" ref="A246" si="54">A242+1</f>
        <v>58</v>
      </c>
      <c r="B246" s="76" t="s">
        <v>37</v>
      </c>
      <c r="C246" s="76" t="s">
        <v>39</v>
      </c>
      <c r="D246" s="76" t="s">
        <v>24</v>
      </c>
      <c r="E246" s="502" t="s">
        <v>41</v>
      </c>
      <c r="F246" s="502"/>
      <c r="G246" s="502" t="s">
        <v>32</v>
      </c>
      <c r="H246" s="510"/>
      <c r="I246" s="50"/>
      <c r="J246" s="47" t="s">
        <v>2</v>
      </c>
      <c r="K246" s="48"/>
      <c r="L246" s="48"/>
      <c r="M246" s="49"/>
      <c r="N246" s="104"/>
      <c r="V246" s="127"/>
    </row>
    <row r="247" spans="1:22" ht="13.8" thickBot="1" x14ac:dyDescent="0.3">
      <c r="A247" s="505"/>
      <c r="B247" s="9"/>
      <c r="C247" s="9"/>
      <c r="D247" s="122"/>
      <c r="E247" s="9"/>
      <c r="F247" s="9"/>
      <c r="G247" s="602"/>
      <c r="H247" s="603"/>
      <c r="I247" s="604"/>
      <c r="J247" s="45" t="s">
        <v>2</v>
      </c>
      <c r="K247" s="45"/>
      <c r="L247" s="45"/>
      <c r="M247" s="46"/>
      <c r="N247" s="104"/>
      <c r="V247" s="127">
        <f>G247</f>
        <v>0</v>
      </c>
    </row>
    <row r="248" spans="1:22" ht="21" thickBot="1" x14ac:dyDescent="0.3">
      <c r="A248" s="505"/>
      <c r="B248" s="77" t="s">
        <v>38</v>
      </c>
      <c r="C248" s="77" t="s">
        <v>40</v>
      </c>
      <c r="D248" s="77" t="s">
        <v>23</v>
      </c>
      <c r="E248" s="503" t="s">
        <v>42</v>
      </c>
      <c r="F248" s="503"/>
      <c r="G248" s="507"/>
      <c r="H248" s="508"/>
      <c r="I248" s="509"/>
      <c r="J248" s="14" t="s">
        <v>1</v>
      </c>
      <c r="K248" s="15"/>
      <c r="L248" s="15"/>
      <c r="M248" s="16"/>
      <c r="N248" s="104"/>
      <c r="V248" s="127"/>
    </row>
    <row r="249" spans="1:22" ht="13.8" thickBot="1" x14ac:dyDescent="0.3">
      <c r="A249" s="506"/>
      <c r="B249" s="10"/>
      <c r="C249" s="10"/>
      <c r="D249" s="11"/>
      <c r="E249" s="12" t="s">
        <v>4</v>
      </c>
      <c r="F249" s="13"/>
      <c r="G249" s="599"/>
      <c r="H249" s="600"/>
      <c r="I249" s="601"/>
      <c r="J249" s="14" t="s">
        <v>0</v>
      </c>
      <c r="K249" s="15"/>
      <c r="L249" s="15"/>
      <c r="M249" s="16"/>
      <c r="N249" s="104"/>
      <c r="V249" s="127"/>
    </row>
    <row r="250" spans="1:22" ht="21.6" thickTop="1" thickBot="1" x14ac:dyDescent="0.3">
      <c r="A250" s="504">
        <f t="shared" ref="A250" si="55">A246+1</f>
        <v>59</v>
      </c>
      <c r="B250" s="76" t="s">
        <v>37</v>
      </c>
      <c r="C250" s="76" t="s">
        <v>39</v>
      </c>
      <c r="D250" s="76" t="s">
        <v>24</v>
      </c>
      <c r="E250" s="502" t="s">
        <v>41</v>
      </c>
      <c r="F250" s="502"/>
      <c r="G250" s="502" t="s">
        <v>32</v>
      </c>
      <c r="H250" s="510"/>
      <c r="I250" s="50"/>
      <c r="J250" s="47" t="s">
        <v>2</v>
      </c>
      <c r="K250" s="48"/>
      <c r="L250" s="48"/>
      <c r="M250" s="49"/>
      <c r="N250" s="104"/>
      <c r="V250" s="127"/>
    </row>
    <row r="251" spans="1:22" ht="13.8" thickBot="1" x14ac:dyDescent="0.3">
      <c r="A251" s="505"/>
      <c r="B251" s="9"/>
      <c r="C251" s="9"/>
      <c r="D251" s="122"/>
      <c r="E251" s="9"/>
      <c r="F251" s="9"/>
      <c r="G251" s="602"/>
      <c r="H251" s="603"/>
      <c r="I251" s="604"/>
      <c r="J251" s="45" t="s">
        <v>2</v>
      </c>
      <c r="K251" s="45"/>
      <c r="L251" s="45"/>
      <c r="M251" s="46"/>
      <c r="N251" s="104"/>
      <c r="V251" s="127">
        <f>G251</f>
        <v>0</v>
      </c>
    </row>
    <row r="252" spans="1:22" ht="21" thickBot="1" x14ac:dyDescent="0.3">
      <c r="A252" s="505"/>
      <c r="B252" s="77" t="s">
        <v>38</v>
      </c>
      <c r="C252" s="77" t="s">
        <v>40</v>
      </c>
      <c r="D252" s="77" t="s">
        <v>23</v>
      </c>
      <c r="E252" s="503" t="s">
        <v>42</v>
      </c>
      <c r="F252" s="503"/>
      <c r="G252" s="507"/>
      <c r="H252" s="508"/>
      <c r="I252" s="509"/>
      <c r="J252" s="14" t="s">
        <v>1</v>
      </c>
      <c r="K252" s="15"/>
      <c r="L252" s="15"/>
      <c r="M252" s="16"/>
      <c r="N252" s="104"/>
      <c r="V252" s="127"/>
    </row>
    <row r="253" spans="1:22" ht="13.8" thickBot="1" x14ac:dyDescent="0.3">
      <c r="A253" s="506"/>
      <c r="B253" s="10"/>
      <c r="C253" s="10"/>
      <c r="D253" s="11"/>
      <c r="E253" s="12" t="s">
        <v>4</v>
      </c>
      <c r="F253" s="13"/>
      <c r="G253" s="599"/>
      <c r="H253" s="600"/>
      <c r="I253" s="601"/>
      <c r="J253" s="14" t="s">
        <v>0</v>
      </c>
      <c r="K253" s="15"/>
      <c r="L253" s="15"/>
      <c r="M253" s="16"/>
      <c r="N253" s="104"/>
      <c r="V253" s="127"/>
    </row>
    <row r="254" spans="1:22" ht="21.6" thickTop="1" thickBot="1" x14ac:dyDescent="0.3">
      <c r="A254" s="504">
        <f t="shared" ref="A254" si="56">A250+1</f>
        <v>60</v>
      </c>
      <c r="B254" s="76" t="s">
        <v>37</v>
      </c>
      <c r="C254" s="76" t="s">
        <v>39</v>
      </c>
      <c r="D254" s="76" t="s">
        <v>24</v>
      </c>
      <c r="E254" s="502" t="s">
        <v>41</v>
      </c>
      <c r="F254" s="502"/>
      <c r="G254" s="502" t="s">
        <v>32</v>
      </c>
      <c r="H254" s="510"/>
      <c r="I254" s="50"/>
      <c r="J254" s="47" t="s">
        <v>2</v>
      </c>
      <c r="K254" s="48"/>
      <c r="L254" s="48"/>
      <c r="M254" s="49"/>
      <c r="N254" s="104"/>
      <c r="V254" s="127"/>
    </row>
    <row r="255" spans="1:22" ht="13.8" thickBot="1" x14ac:dyDescent="0.3">
      <c r="A255" s="505"/>
      <c r="B255" s="9"/>
      <c r="C255" s="9"/>
      <c r="D255" s="122"/>
      <c r="E255" s="9"/>
      <c r="F255" s="9"/>
      <c r="G255" s="602"/>
      <c r="H255" s="603"/>
      <c r="I255" s="604"/>
      <c r="J255" s="45" t="s">
        <v>2</v>
      </c>
      <c r="K255" s="45"/>
      <c r="L255" s="45"/>
      <c r="M255" s="46"/>
      <c r="N255" s="104"/>
      <c r="V255" s="127">
        <f>G255</f>
        <v>0</v>
      </c>
    </row>
    <row r="256" spans="1:22" ht="21" thickBot="1" x14ac:dyDescent="0.3">
      <c r="A256" s="505"/>
      <c r="B256" s="77" t="s">
        <v>38</v>
      </c>
      <c r="C256" s="77" t="s">
        <v>40</v>
      </c>
      <c r="D256" s="77" t="s">
        <v>23</v>
      </c>
      <c r="E256" s="503" t="s">
        <v>42</v>
      </c>
      <c r="F256" s="503"/>
      <c r="G256" s="507"/>
      <c r="H256" s="508"/>
      <c r="I256" s="509"/>
      <c r="J256" s="14" t="s">
        <v>1</v>
      </c>
      <c r="K256" s="15"/>
      <c r="L256" s="15"/>
      <c r="M256" s="16"/>
      <c r="N256" s="104"/>
      <c r="V256" s="127"/>
    </row>
    <row r="257" spans="1:22" ht="13.8" thickBot="1" x14ac:dyDescent="0.3">
      <c r="A257" s="506"/>
      <c r="B257" s="10"/>
      <c r="C257" s="10"/>
      <c r="D257" s="11"/>
      <c r="E257" s="12" t="s">
        <v>4</v>
      </c>
      <c r="F257" s="13"/>
      <c r="G257" s="599"/>
      <c r="H257" s="600"/>
      <c r="I257" s="601"/>
      <c r="J257" s="14" t="s">
        <v>0</v>
      </c>
      <c r="K257" s="15"/>
      <c r="L257" s="15"/>
      <c r="M257" s="16"/>
      <c r="N257" s="104"/>
      <c r="V257" s="127"/>
    </row>
    <row r="258" spans="1:22" ht="21.6" thickTop="1" thickBot="1" x14ac:dyDescent="0.3">
      <c r="A258" s="504">
        <f t="shared" ref="A258" si="57">A254+1</f>
        <v>61</v>
      </c>
      <c r="B258" s="76" t="s">
        <v>37</v>
      </c>
      <c r="C258" s="76" t="s">
        <v>39</v>
      </c>
      <c r="D258" s="76" t="s">
        <v>24</v>
      </c>
      <c r="E258" s="502" t="s">
        <v>41</v>
      </c>
      <c r="F258" s="502"/>
      <c r="G258" s="502" t="s">
        <v>32</v>
      </c>
      <c r="H258" s="510"/>
      <c r="I258" s="50"/>
      <c r="J258" s="47" t="s">
        <v>2</v>
      </c>
      <c r="K258" s="48"/>
      <c r="L258" s="48"/>
      <c r="M258" s="49"/>
      <c r="N258" s="104"/>
      <c r="V258" s="127"/>
    </row>
    <row r="259" spans="1:22" ht="13.8" thickBot="1" x14ac:dyDescent="0.3">
      <c r="A259" s="505"/>
      <c r="B259" s="9"/>
      <c r="C259" s="9"/>
      <c r="D259" s="122"/>
      <c r="E259" s="9"/>
      <c r="F259" s="9"/>
      <c r="G259" s="602"/>
      <c r="H259" s="603"/>
      <c r="I259" s="604"/>
      <c r="J259" s="45" t="s">
        <v>2</v>
      </c>
      <c r="K259" s="45"/>
      <c r="L259" s="45"/>
      <c r="M259" s="46"/>
      <c r="N259" s="104"/>
      <c r="V259" s="127">
        <f>G259</f>
        <v>0</v>
      </c>
    </row>
    <row r="260" spans="1:22" ht="21" thickBot="1" x14ac:dyDescent="0.3">
      <c r="A260" s="505"/>
      <c r="B260" s="77" t="s">
        <v>38</v>
      </c>
      <c r="C260" s="77" t="s">
        <v>40</v>
      </c>
      <c r="D260" s="77" t="s">
        <v>23</v>
      </c>
      <c r="E260" s="503" t="s">
        <v>42</v>
      </c>
      <c r="F260" s="503"/>
      <c r="G260" s="507"/>
      <c r="H260" s="508"/>
      <c r="I260" s="509"/>
      <c r="J260" s="14" t="s">
        <v>1</v>
      </c>
      <c r="K260" s="15"/>
      <c r="L260" s="15"/>
      <c r="M260" s="16"/>
      <c r="N260" s="104"/>
      <c r="V260" s="127"/>
    </row>
    <row r="261" spans="1:22" ht="13.8" thickBot="1" x14ac:dyDescent="0.3">
      <c r="A261" s="506"/>
      <c r="B261" s="10"/>
      <c r="C261" s="10"/>
      <c r="D261" s="11"/>
      <c r="E261" s="12" t="s">
        <v>4</v>
      </c>
      <c r="F261" s="13"/>
      <c r="G261" s="599"/>
      <c r="H261" s="600"/>
      <c r="I261" s="601"/>
      <c r="J261" s="14" t="s">
        <v>0</v>
      </c>
      <c r="K261" s="15"/>
      <c r="L261" s="15"/>
      <c r="M261" s="16"/>
      <c r="N261" s="104"/>
      <c r="V261" s="127"/>
    </row>
    <row r="262" spans="1:22" ht="21.6" thickTop="1" thickBot="1" x14ac:dyDescent="0.3">
      <c r="A262" s="504">
        <f t="shared" ref="A262" si="58">A258+1</f>
        <v>62</v>
      </c>
      <c r="B262" s="76" t="s">
        <v>37</v>
      </c>
      <c r="C262" s="76" t="s">
        <v>39</v>
      </c>
      <c r="D262" s="76" t="s">
        <v>24</v>
      </c>
      <c r="E262" s="502" t="s">
        <v>41</v>
      </c>
      <c r="F262" s="502"/>
      <c r="G262" s="502" t="s">
        <v>32</v>
      </c>
      <c r="H262" s="510"/>
      <c r="I262" s="50"/>
      <c r="J262" s="47" t="s">
        <v>2</v>
      </c>
      <c r="K262" s="48"/>
      <c r="L262" s="48"/>
      <c r="M262" s="49"/>
      <c r="N262" s="104"/>
      <c r="V262" s="127"/>
    </row>
    <row r="263" spans="1:22" ht="13.8" thickBot="1" x14ac:dyDescent="0.3">
      <c r="A263" s="505"/>
      <c r="B263" s="9"/>
      <c r="C263" s="9"/>
      <c r="D263" s="122"/>
      <c r="E263" s="9"/>
      <c r="F263" s="9"/>
      <c r="G263" s="602"/>
      <c r="H263" s="603"/>
      <c r="I263" s="604"/>
      <c r="J263" s="45" t="s">
        <v>2</v>
      </c>
      <c r="K263" s="45"/>
      <c r="L263" s="45"/>
      <c r="M263" s="46"/>
      <c r="N263" s="104"/>
      <c r="V263" s="127">
        <f>G263</f>
        <v>0</v>
      </c>
    </row>
    <row r="264" spans="1:22" ht="21" thickBot="1" x14ac:dyDescent="0.3">
      <c r="A264" s="505"/>
      <c r="B264" s="77" t="s">
        <v>38</v>
      </c>
      <c r="C264" s="77" t="s">
        <v>40</v>
      </c>
      <c r="D264" s="77" t="s">
        <v>23</v>
      </c>
      <c r="E264" s="503" t="s">
        <v>42</v>
      </c>
      <c r="F264" s="503"/>
      <c r="G264" s="507"/>
      <c r="H264" s="508"/>
      <c r="I264" s="509"/>
      <c r="J264" s="14" t="s">
        <v>1</v>
      </c>
      <c r="K264" s="15"/>
      <c r="L264" s="15"/>
      <c r="M264" s="16"/>
      <c r="N264" s="104"/>
      <c r="V264" s="127"/>
    </row>
    <row r="265" spans="1:22" ht="13.8" thickBot="1" x14ac:dyDescent="0.3">
      <c r="A265" s="506"/>
      <c r="B265" s="10"/>
      <c r="C265" s="10"/>
      <c r="D265" s="11"/>
      <c r="E265" s="12" t="s">
        <v>4</v>
      </c>
      <c r="F265" s="13"/>
      <c r="G265" s="599"/>
      <c r="H265" s="600"/>
      <c r="I265" s="601"/>
      <c r="J265" s="14" t="s">
        <v>0</v>
      </c>
      <c r="K265" s="15"/>
      <c r="L265" s="15"/>
      <c r="M265" s="16"/>
      <c r="N265" s="104"/>
      <c r="V265" s="127"/>
    </row>
    <row r="266" spans="1:22" ht="21.6" thickTop="1" thickBot="1" x14ac:dyDescent="0.3">
      <c r="A266" s="504">
        <f t="shared" ref="A266" si="59">A262+1</f>
        <v>63</v>
      </c>
      <c r="B266" s="76" t="s">
        <v>37</v>
      </c>
      <c r="C266" s="76" t="s">
        <v>39</v>
      </c>
      <c r="D266" s="76" t="s">
        <v>24</v>
      </c>
      <c r="E266" s="502" t="s">
        <v>41</v>
      </c>
      <c r="F266" s="502"/>
      <c r="G266" s="502" t="s">
        <v>32</v>
      </c>
      <c r="H266" s="510"/>
      <c r="I266" s="50"/>
      <c r="J266" s="47" t="s">
        <v>2</v>
      </c>
      <c r="K266" s="48"/>
      <c r="L266" s="48"/>
      <c r="M266" s="49"/>
      <c r="N266" s="104"/>
      <c r="V266" s="127"/>
    </row>
    <row r="267" spans="1:22" ht="13.8" thickBot="1" x14ac:dyDescent="0.3">
      <c r="A267" s="505"/>
      <c r="B267" s="9"/>
      <c r="C267" s="9"/>
      <c r="D267" s="122"/>
      <c r="E267" s="9"/>
      <c r="F267" s="9"/>
      <c r="G267" s="602"/>
      <c r="H267" s="603"/>
      <c r="I267" s="604"/>
      <c r="J267" s="45" t="s">
        <v>2</v>
      </c>
      <c r="K267" s="45"/>
      <c r="L267" s="45"/>
      <c r="M267" s="46"/>
      <c r="N267" s="104"/>
      <c r="V267" s="127">
        <f>G267</f>
        <v>0</v>
      </c>
    </row>
    <row r="268" spans="1:22" ht="21" thickBot="1" x14ac:dyDescent="0.3">
      <c r="A268" s="505"/>
      <c r="B268" s="77" t="s">
        <v>38</v>
      </c>
      <c r="C268" s="77" t="s">
        <v>40</v>
      </c>
      <c r="D268" s="77" t="s">
        <v>23</v>
      </c>
      <c r="E268" s="503" t="s">
        <v>42</v>
      </c>
      <c r="F268" s="503"/>
      <c r="G268" s="507"/>
      <c r="H268" s="508"/>
      <c r="I268" s="509"/>
      <c r="J268" s="14" t="s">
        <v>1</v>
      </c>
      <c r="K268" s="15"/>
      <c r="L268" s="15"/>
      <c r="M268" s="16"/>
      <c r="N268" s="104"/>
      <c r="V268" s="127"/>
    </row>
    <row r="269" spans="1:22" ht="13.8" thickBot="1" x14ac:dyDescent="0.3">
      <c r="A269" s="506"/>
      <c r="B269" s="10"/>
      <c r="C269" s="10"/>
      <c r="D269" s="11"/>
      <c r="E269" s="12" t="s">
        <v>4</v>
      </c>
      <c r="F269" s="13"/>
      <c r="G269" s="599"/>
      <c r="H269" s="600"/>
      <c r="I269" s="601"/>
      <c r="J269" s="14" t="s">
        <v>0</v>
      </c>
      <c r="K269" s="15"/>
      <c r="L269" s="15"/>
      <c r="M269" s="16"/>
      <c r="N269" s="104"/>
      <c r="V269" s="127"/>
    </row>
    <row r="270" spans="1:22" ht="21.6" thickTop="1" thickBot="1" x14ac:dyDescent="0.3">
      <c r="A270" s="504">
        <f t="shared" ref="A270" si="60">A266+1</f>
        <v>64</v>
      </c>
      <c r="B270" s="76" t="s">
        <v>37</v>
      </c>
      <c r="C270" s="76" t="s">
        <v>39</v>
      </c>
      <c r="D270" s="76" t="s">
        <v>24</v>
      </c>
      <c r="E270" s="502" t="s">
        <v>41</v>
      </c>
      <c r="F270" s="502"/>
      <c r="G270" s="502" t="s">
        <v>32</v>
      </c>
      <c r="H270" s="510"/>
      <c r="I270" s="50"/>
      <c r="J270" s="47" t="s">
        <v>2</v>
      </c>
      <c r="K270" s="48"/>
      <c r="L270" s="48"/>
      <c r="M270" s="49"/>
      <c r="N270" s="104"/>
      <c r="V270" s="127"/>
    </row>
    <row r="271" spans="1:22" ht="13.8" thickBot="1" x14ac:dyDescent="0.3">
      <c r="A271" s="505"/>
      <c r="B271" s="9"/>
      <c r="C271" s="9"/>
      <c r="D271" s="122"/>
      <c r="E271" s="9"/>
      <c r="F271" s="9"/>
      <c r="G271" s="602"/>
      <c r="H271" s="603"/>
      <c r="I271" s="604"/>
      <c r="J271" s="45" t="s">
        <v>2</v>
      </c>
      <c r="K271" s="45"/>
      <c r="L271" s="45"/>
      <c r="M271" s="46"/>
      <c r="N271" s="104"/>
      <c r="V271" s="127">
        <f>G271</f>
        <v>0</v>
      </c>
    </row>
    <row r="272" spans="1:22" ht="21" thickBot="1" x14ac:dyDescent="0.3">
      <c r="A272" s="505"/>
      <c r="B272" s="77" t="s">
        <v>38</v>
      </c>
      <c r="C272" s="77" t="s">
        <v>40</v>
      </c>
      <c r="D272" s="77" t="s">
        <v>23</v>
      </c>
      <c r="E272" s="503" t="s">
        <v>42</v>
      </c>
      <c r="F272" s="503"/>
      <c r="G272" s="507"/>
      <c r="H272" s="508"/>
      <c r="I272" s="509"/>
      <c r="J272" s="14" t="s">
        <v>1</v>
      </c>
      <c r="K272" s="15"/>
      <c r="L272" s="15"/>
      <c r="M272" s="16"/>
      <c r="N272" s="104"/>
      <c r="V272" s="127"/>
    </row>
    <row r="273" spans="1:22" ht="13.8" thickBot="1" x14ac:dyDescent="0.3">
      <c r="A273" s="506"/>
      <c r="B273" s="10"/>
      <c r="C273" s="10"/>
      <c r="D273" s="11"/>
      <c r="E273" s="12" t="s">
        <v>4</v>
      </c>
      <c r="F273" s="13"/>
      <c r="G273" s="599"/>
      <c r="H273" s="600"/>
      <c r="I273" s="601"/>
      <c r="J273" s="14" t="s">
        <v>0</v>
      </c>
      <c r="K273" s="15"/>
      <c r="L273" s="15"/>
      <c r="M273" s="16"/>
      <c r="N273" s="104"/>
      <c r="V273" s="127"/>
    </row>
    <row r="274" spans="1:22" ht="21.6" thickTop="1" thickBot="1" x14ac:dyDescent="0.3">
      <c r="A274" s="504">
        <f t="shared" ref="A274" si="61">A270+1</f>
        <v>65</v>
      </c>
      <c r="B274" s="76" t="s">
        <v>37</v>
      </c>
      <c r="C274" s="76" t="s">
        <v>39</v>
      </c>
      <c r="D274" s="76" t="s">
        <v>24</v>
      </c>
      <c r="E274" s="502" t="s">
        <v>41</v>
      </c>
      <c r="F274" s="502"/>
      <c r="G274" s="502" t="s">
        <v>32</v>
      </c>
      <c r="H274" s="510"/>
      <c r="I274" s="50"/>
      <c r="J274" s="47" t="s">
        <v>2</v>
      </c>
      <c r="K274" s="48"/>
      <c r="L274" s="48"/>
      <c r="M274" s="49"/>
      <c r="N274" s="104"/>
      <c r="V274" s="127"/>
    </row>
    <row r="275" spans="1:22" ht="13.8" thickBot="1" x14ac:dyDescent="0.3">
      <c r="A275" s="505"/>
      <c r="B275" s="9"/>
      <c r="C275" s="9"/>
      <c r="D275" s="122"/>
      <c r="E275" s="9"/>
      <c r="F275" s="9"/>
      <c r="G275" s="602"/>
      <c r="H275" s="603"/>
      <c r="I275" s="604"/>
      <c r="J275" s="45" t="s">
        <v>2</v>
      </c>
      <c r="K275" s="45"/>
      <c r="L275" s="45"/>
      <c r="M275" s="46"/>
      <c r="N275" s="104"/>
      <c r="V275" s="127">
        <f>G275</f>
        <v>0</v>
      </c>
    </row>
    <row r="276" spans="1:22" ht="21" thickBot="1" x14ac:dyDescent="0.3">
      <c r="A276" s="505"/>
      <c r="B276" s="77" t="s">
        <v>38</v>
      </c>
      <c r="C276" s="77" t="s">
        <v>40</v>
      </c>
      <c r="D276" s="77" t="s">
        <v>23</v>
      </c>
      <c r="E276" s="503" t="s">
        <v>42</v>
      </c>
      <c r="F276" s="503"/>
      <c r="G276" s="507"/>
      <c r="H276" s="508"/>
      <c r="I276" s="509"/>
      <c r="J276" s="14" t="s">
        <v>1</v>
      </c>
      <c r="K276" s="15"/>
      <c r="L276" s="15"/>
      <c r="M276" s="16"/>
      <c r="N276" s="104"/>
      <c r="V276" s="127"/>
    </row>
    <row r="277" spans="1:22" ht="13.8" thickBot="1" x14ac:dyDescent="0.3">
      <c r="A277" s="506"/>
      <c r="B277" s="10"/>
      <c r="C277" s="10"/>
      <c r="D277" s="11"/>
      <c r="E277" s="12" t="s">
        <v>4</v>
      </c>
      <c r="F277" s="13"/>
      <c r="G277" s="599"/>
      <c r="H277" s="600"/>
      <c r="I277" s="601"/>
      <c r="J277" s="14" t="s">
        <v>0</v>
      </c>
      <c r="K277" s="15"/>
      <c r="L277" s="15"/>
      <c r="M277" s="16"/>
      <c r="N277" s="104"/>
      <c r="V277" s="127"/>
    </row>
    <row r="278" spans="1:22" ht="21.6" thickTop="1" thickBot="1" x14ac:dyDescent="0.3">
      <c r="A278" s="504">
        <f t="shared" ref="A278" si="62">A274+1</f>
        <v>66</v>
      </c>
      <c r="B278" s="76" t="s">
        <v>37</v>
      </c>
      <c r="C278" s="76" t="s">
        <v>39</v>
      </c>
      <c r="D278" s="76" t="s">
        <v>24</v>
      </c>
      <c r="E278" s="502" t="s">
        <v>41</v>
      </c>
      <c r="F278" s="502"/>
      <c r="G278" s="502" t="s">
        <v>32</v>
      </c>
      <c r="H278" s="510"/>
      <c r="I278" s="50"/>
      <c r="J278" s="47" t="s">
        <v>2</v>
      </c>
      <c r="K278" s="48"/>
      <c r="L278" s="48"/>
      <c r="M278" s="49"/>
      <c r="N278" s="104"/>
      <c r="V278" s="127"/>
    </row>
    <row r="279" spans="1:22" ht="13.8" thickBot="1" x14ac:dyDescent="0.3">
      <c r="A279" s="505"/>
      <c r="B279" s="9"/>
      <c r="C279" s="9"/>
      <c r="D279" s="122"/>
      <c r="E279" s="9"/>
      <c r="F279" s="9"/>
      <c r="G279" s="602"/>
      <c r="H279" s="603"/>
      <c r="I279" s="604"/>
      <c r="J279" s="45" t="s">
        <v>2</v>
      </c>
      <c r="K279" s="45"/>
      <c r="L279" s="45"/>
      <c r="M279" s="46"/>
      <c r="N279" s="104"/>
      <c r="V279" s="127">
        <f>G279</f>
        <v>0</v>
      </c>
    </row>
    <row r="280" spans="1:22" ht="21" thickBot="1" x14ac:dyDescent="0.3">
      <c r="A280" s="505"/>
      <c r="B280" s="77" t="s">
        <v>38</v>
      </c>
      <c r="C280" s="77" t="s">
        <v>40</v>
      </c>
      <c r="D280" s="77" t="s">
        <v>23</v>
      </c>
      <c r="E280" s="503" t="s">
        <v>42</v>
      </c>
      <c r="F280" s="503"/>
      <c r="G280" s="507"/>
      <c r="H280" s="508"/>
      <c r="I280" s="509"/>
      <c r="J280" s="14" t="s">
        <v>1</v>
      </c>
      <c r="K280" s="15"/>
      <c r="L280" s="15"/>
      <c r="M280" s="16"/>
      <c r="N280" s="104"/>
      <c r="V280" s="127"/>
    </row>
    <row r="281" spans="1:22" ht="13.8" thickBot="1" x14ac:dyDescent="0.3">
      <c r="A281" s="506"/>
      <c r="B281" s="10"/>
      <c r="C281" s="10"/>
      <c r="D281" s="11"/>
      <c r="E281" s="12" t="s">
        <v>4</v>
      </c>
      <c r="F281" s="13"/>
      <c r="G281" s="599"/>
      <c r="H281" s="600"/>
      <c r="I281" s="601"/>
      <c r="J281" s="14" t="s">
        <v>0</v>
      </c>
      <c r="K281" s="15"/>
      <c r="L281" s="15"/>
      <c r="M281" s="16"/>
      <c r="N281" s="104"/>
      <c r="V281" s="127"/>
    </row>
    <row r="282" spans="1:22" ht="21.6" thickTop="1" thickBot="1" x14ac:dyDescent="0.3">
      <c r="A282" s="504">
        <f t="shared" ref="A282" si="63">A278+1</f>
        <v>67</v>
      </c>
      <c r="B282" s="76" t="s">
        <v>37</v>
      </c>
      <c r="C282" s="76" t="s">
        <v>39</v>
      </c>
      <c r="D282" s="76" t="s">
        <v>24</v>
      </c>
      <c r="E282" s="502" t="s">
        <v>41</v>
      </c>
      <c r="F282" s="502"/>
      <c r="G282" s="502" t="s">
        <v>32</v>
      </c>
      <c r="H282" s="510"/>
      <c r="I282" s="50"/>
      <c r="J282" s="47" t="s">
        <v>2</v>
      </c>
      <c r="K282" s="48"/>
      <c r="L282" s="48"/>
      <c r="M282" s="49"/>
      <c r="N282" s="104"/>
      <c r="V282" s="127"/>
    </row>
    <row r="283" spans="1:22" ht="13.8" thickBot="1" x14ac:dyDescent="0.3">
      <c r="A283" s="505"/>
      <c r="B283" s="9"/>
      <c r="C283" s="9"/>
      <c r="D283" s="122"/>
      <c r="E283" s="9"/>
      <c r="F283" s="9"/>
      <c r="G283" s="602"/>
      <c r="H283" s="603"/>
      <c r="I283" s="604"/>
      <c r="J283" s="45" t="s">
        <v>2</v>
      </c>
      <c r="K283" s="45"/>
      <c r="L283" s="45"/>
      <c r="M283" s="46"/>
      <c r="N283" s="104"/>
      <c r="V283" s="127">
        <f>G283</f>
        <v>0</v>
      </c>
    </row>
    <row r="284" spans="1:22" ht="21" thickBot="1" x14ac:dyDescent="0.3">
      <c r="A284" s="505"/>
      <c r="B284" s="77" t="s">
        <v>38</v>
      </c>
      <c r="C284" s="77" t="s">
        <v>40</v>
      </c>
      <c r="D284" s="77" t="s">
        <v>23</v>
      </c>
      <c r="E284" s="503" t="s">
        <v>42</v>
      </c>
      <c r="F284" s="503"/>
      <c r="G284" s="507"/>
      <c r="H284" s="508"/>
      <c r="I284" s="509"/>
      <c r="J284" s="14" t="s">
        <v>1</v>
      </c>
      <c r="K284" s="15"/>
      <c r="L284" s="15"/>
      <c r="M284" s="16"/>
      <c r="N284" s="104"/>
      <c r="V284" s="127"/>
    </row>
    <row r="285" spans="1:22" ht="13.8" thickBot="1" x14ac:dyDescent="0.3">
      <c r="A285" s="506"/>
      <c r="B285" s="10"/>
      <c r="C285" s="10"/>
      <c r="D285" s="11"/>
      <c r="E285" s="12" t="s">
        <v>4</v>
      </c>
      <c r="F285" s="13"/>
      <c r="G285" s="599"/>
      <c r="H285" s="600"/>
      <c r="I285" s="601"/>
      <c r="J285" s="14" t="s">
        <v>0</v>
      </c>
      <c r="K285" s="15"/>
      <c r="L285" s="15"/>
      <c r="M285" s="16"/>
      <c r="N285" s="104"/>
      <c r="V285" s="127"/>
    </row>
    <row r="286" spans="1:22" ht="21.6" thickTop="1" thickBot="1" x14ac:dyDescent="0.3">
      <c r="A286" s="504">
        <f t="shared" ref="A286" si="64">A282+1</f>
        <v>68</v>
      </c>
      <c r="B286" s="76" t="s">
        <v>37</v>
      </c>
      <c r="C286" s="76" t="s">
        <v>39</v>
      </c>
      <c r="D286" s="76" t="s">
        <v>24</v>
      </c>
      <c r="E286" s="502" t="s">
        <v>41</v>
      </c>
      <c r="F286" s="502"/>
      <c r="G286" s="502" t="s">
        <v>32</v>
      </c>
      <c r="H286" s="510"/>
      <c r="I286" s="50"/>
      <c r="J286" s="47" t="s">
        <v>2</v>
      </c>
      <c r="K286" s="48"/>
      <c r="L286" s="48"/>
      <c r="M286" s="49"/>
      <c r="N286" s="104"/>
      <c r="V286" s="127"/>
    </row>
    <row r="287" spans="1:22" ht="13.8" thickBot="1" x14ac:dyDescent="0.3">
      <c r="A287" s="505"/>
      <c r="B287" s="9"/>
      <c r="C287" s="9"/>
      <c r="D287" s="122"/>
      <c r="E287" s="9"/>
      <c r="F287" s="9"/>
      <c r="G287" s="602"/>
      <c r="H287" s="603"/>
      <c r="I287" s="604"/>
      <c r="J287" s="45" t="s">
        <v>2</v>
      </c>
      <c r="K287" s="45"/>
      <c r="L287" s="45"/>
      <c r="M287" s="46"/>
      <c r="N287" s="104"/>
      <c r="V287" s="127">
        <f>G287</f>
        <v>0</v>
      </c>
    </row>
    <row r="288" spans="1:22" ht="21" thickBot="1" x14ac:dyDescent="0.3">
      <c r="A288" s="505"/>
      <c r="B288" s="77" t="s">
        <v>38</v>
      </c>
      <c r="C288" s="77" t="s">
        <v>40</v>
      </c>
      <c r="D288" s="77" t="s">
        <v>23</v>
      </c>
      <c r="E288" s="503" t="s">
        <v>42</v>
      </c>
      <c r="F288" s="503"/>
      <c r="G288" s="507"/>
      <c r="H288" s="508"/>
      <c r="I288" s="509"/>
      <c r="J288" s="14" t="s">
        <v>1</v>
      </c>
      <c r="K288" s="15"/>
      <c r="L288" s="15"/>
      <c r="M288" s="16"/>
      <c r="N288" s="104"/>
      <c r="V288" s="127"/>
    </row>
    <row r="289" spans="1:22" ht="13.8" thickBot="1" x14ac:dyDescent="0.3">
      <c r="A289" s="506"/>
      <c r="B289" s="10"/>
      <c r="C289" s="10"/>
      <c r="D289" s="11"/>
      <c r="E289" s="12" t="s">
        <v>4</v>
      </c>
      <c r="F289" s="13"/>
      <c r="G289" s="599"/>
      <c r="H289" s="600"/>
      <c r="I289" s="601"/>
      <c r="J289" s="14" t="s">
        <v>0</v>
      </c>
      <c r="K289" s="15"/>
      <c r="L289" s="15"/>
      <c r="M289" s="16"/>
      <c r="N289" s="104"/>
      <c r="V289" s="127"/>
    </row>
    <row r="290" spans="1:22" ht="21.6" thickTop="1" thickBot="1" x14ac:dyDescent="0.3">
      <c r="A290" s="504">
        <f t="shared" ref="A290" si="65">A286+1</f>
        <v>69</v>
      </c>
      <c r="B290" s="76" t="s">
        <v>37</v>
      </c>
      <c r="C290" s="76" t="s">
        <v>39</v>
      </c>
      <c r="D290" s="76" t="s">
        <v>24</v>
      </c>
      <c r="E290" s="502" t="s">
        <v>41</v>
      </c>
      <c r="F290" s="502"/>
      <c r="G290" s="502" t="s">
        <v>32</v>
      </c>
      <c r="H290" s="510"/>
      <c r="I290" s="50"/>
      <c r="J290" s="47" t="s">
        <v>2</v>
      </c>
      <c r="K290" s="48"/>
      <c r="L290" s="48"/>
      <c r="M290" s="49"/>
      <c r="N290" s="104"/>
      <c r="V290" s="127"/>
    </row>
    <row r="291" spans="1:22" ht="13.8" thickBot="1" x14ac:dyDescent="0.3">
      <c r="A291" s="505"/>
      <c r="B291" s="9"/>
      <c r="C291" s="9"/>
      <c r="D291" s="122"/>
      <c r="E291" s="9"/>
      <c r="F291" s="9"/>
      <c r="G291" s="602"/>
      <c r="H291" s="603"/>
      <c r="I291" s="604"/>
      <c r="J291" s="45" t="s">
        <v>2</v>
      </c>
      <c r="K291" s="45"/>
      <c r="L291" s="45"/>
      <c r="M291" s="46"/>
      <c r="N291" s="104"/>
      <c r="V291" s="127">
        <f>G291</f>
        <v>0</v>
      </c>
    </row>
    <row r="292" spans="1:22" ht="21" thickBot="1" x14ac:dyDescent="0.3">
      <c r="A292" s="505"/>
      <c r="B292" s="77" t="s">
        <v>38</v>
      </c>
      <c r="C292" s="77" t="s">
        <v>40</v>
      </c>
      <c r="D292" s="77" t="s">
        <v>23</v>
      </c>
      <c r="E292" s="503" t="s">
        <v>42</v>
      </c>
      <c r="F292" s="503"/>
      <c r="G292" s="507"/>
      <c r="H292" s="508"/>
      <c r="I292" s="509"/>
      <c r="J292" s="14" t="s">
        <v>1</v>
      </c>
      <c r="K292" s="15"/>
      <c r="L292" s="15"/>
      <c r="M292" s="16"/>
      <c r="N292" s="104"/>
      <c r="V292" s="127"/>
    </row>
    <row r="293" spans="1:22" ht="13.8" thickBot="1" x14ac:dyDescent="0.3">
      <c r="A293" s="506"/>
      <c r="B293" s="10"/>
      <c r="C293" s="10"/>
      <c r="D293" s="11"/>
      <c r="E293" s="12" t="s">
        <v>4</v>
      </c>
      <c r="F293" s="13"/>
      <c r="G293" s="599"/>
      <c r="H293" s="600"/>
      <c r="I293" s="601"/>
      <c r="J293" s="14" t="s">
        <v>0</v>
      </c>
      <c r="K293" s="15"/>
      <c r="L293" s="15"/>
      <c r="M293" s="16"/>
      <c r="N293" s="104"/>
      <c r="V293" s="127"/>
    </row>
    <row r="294" spans="1:22" ht="21.6" thickTop="1" thickBot="1" x14ac:dyDescent="0.3">
      <c r="A294" s="504">
        <f t="shared" ref="A294" si="66">A290+1</f>
        <v>70</v>
      </c>
      <c r="B294" s="76" t="s">
        <v>37</v>
      </c>
      <c r="C294" s="76" t="s">
        <v>39</v>
      </c>
      <c r="D294" s="76" t="s">
        <v>24</v>
      </c>
      <c r="E294" s="502" t="s">
        <v>41</v>
      </c>
      <c r="F294" s="502"/>
      <c r="G294" s="502" t="s">
        <v>32</v>
      </c>
      <c r="H294" s="510"/>
      <c r="I294" s="50"/>
      <c r="J294" s="47" t="s">
        <v>2</v>
      </c>
      <c r="K294" s="48"/>
      <c r="L294" s="48"/>
      <c r="M294" s="49"/>
      <c r="N294" s="104"/>
      <c r="V294" s="127"/>
    </row>
    <row r="295" spans="1:22" ht="13.8" thickBot="1" x14ac:dyDescent="0.3">
      <c r="A295" s="505"/>
      <c r="B295" s="9"/>
      <c r="C295" s="9"/>
      <c r="D295" s="122"/>
      <c r="E295" s="9"/>
      <c r="F295" s="9"/>
      <c r="G295" s="602"/>
      <c r="H295" s="603"/>
      <c r="I295" s="604"/>
      <c r="J295" s="45" t="s">
        <v>2</v>
      </c>
      <c r="K295" s="45"/>
      <c r="L295" s="45"/>
      <c r="M295" s="46"/>
      <c r="N295" s="104"/>
      <c r="V295" s="127">
        <f>G295</f>
        <v>0</v>
      </c>
    </row>
    <row r="296" spans="1:22" ht="21" thickBot="1" x14ac:dyDescent="0.3">
      <c r="A296" s="505"/>
      <c r="B296" s="77" t="s">
        <v>38</v>
      </c>
      <c r="C296" s="77" t="s">
        <v>40</v>
      </c>
      <c r="D296" s="77" t="s">
        <v>23</v>
      </c>
      <c r="E296" s="503" t="s">
        <v>42</v>
      </c>
      <c r="F296" s="503"/>
      <c r="G296" s="507"/>
      <c r="H296" s="508"/>
      <c r="I296" s="509"/>
      <c r="J296" s="14" t="s">
        <v>1</v>
      </c>
      <c r="K296" s="15"/>
      <c r="L296" s="15"/>
      <c r="M296" s="16"/>
      <c r="N296" s="104"/>
      <c r="V296" s="127"/>
    </row>
    <row r="297" spans="1:22" ht="13.8" thickBot="1" x14ac:dyDescent="0.3">
      <c r="A297" s="506"/>
      <c r="B297" s="10"/>
      <c r="C297" s="10"/>
      <c r="D297" s="11"/>
      <c r="E297" s="12" t="s">
        <v>4</v>
      </c>
      <c r="F297" s="13"/>
      <c r="G297" s="599"/>
      <c r="H297" s="600"/>
      <c r="I297" s="601"/>
      <c r="J297" s="14" t="s">
        <v>0</v>
      </c>
      <c r="K297" s="15"/>
      <c r="L297" s="15"/>
      <c r="M297" s="16"/>
      <c r="N297" s="104"/>
      <c r="V297" s="127"/>
    </row>
    <row r="298" spans="1:22" ht="21.6" thickTop="1" thickBot="1" x14ac:dyDescent="0.3">
      <c r="A298" s="504">
        <f t="shared" ref="A298" si="67">A294+1</f>
        <v>71</v>
      </c>
      <c r="B298" s="76" t="s">
        <v>37</v>
      </c>
      <c r="C298" s="76" t="s">
        <v>39</v>
      </c>
      <c r="D298" s="76" t="s">
        <v>24</v>
      </c>
      <c r="E298" s="502" t="s">
        <v>41</v>
      </c>
      <c r="F298" s="502"/>
      <c r="G298" s="502" t="s">
        <v>32</v>
      </c>
      <c r="H298" s="510"/>
      <c r="I298" s="50"/>
      <c r="J298" s="47" t="s">
        <v>2</v>
      </c>
      <c r="K298" s="48"/>
      <c r="L298" s="48"/>
      <c r="M298" s="49"/>
      <c r="N298" s="104"/>
      <c r="V298" s="127"/>
    </row>
    <row r="299" spans="1:22" ht="13.8" thickBot="1" x14ac:dyDescent="0.3">
      <c r="A299" s="505"/>
      <c r="B299" s="9"/>
      <c r="C299" s="9"/>
      <c r="D299" s="122"/>
      <c r="E299" s="9"/>
      <c r="F299" s="9"/>
      <c r="G299" s="602"/>
      <c r="H299" s="603"/>
      <c r="I299" s="604"/>
      <c r="J299" s="45" t="s">
        <v>2</v>
      </c>
      <c r="K299" s="45"/>
      <c r="L299" s="45"/>
      <c r="M299" s="46"/>
      <c r="N299" s="104"/>
      <c r="V299" s="127">
        <f>G299</f>
        <v>0</v>
      </c>
    </row>
    <row r="300" spans="1:22" ht="21" thickBot="1" x14ac:dyDescent="0.3">
      <c r="A300" s="505"/>
      <c r="B300" s="77" t="s">
        <v>38</v>
      </c>
      <c r="C300" s="77" t="s">
        <v>40</v>
      </c>
      <c r="D300" s="77" t="s">
        <v>23</v>
      </c>
      <c r="E300" s="503" t="s">
        <v>42</v>
      </c>
      <c r="F300" s="503"/>
      <c r="G300" s="507"/>
      <c r="H300" s="508"/>
      <c r="I300" s="509"/>
      <c r="J300" s="14" t="s">
        <v>1</v>
      </c>
      <c r="K300" s="15"/>
      <c r="L300" s="15"/>
      <c r="M300" s="16"/>
      <c r="N300" s="104"/>
      <c r="V300" s="127"/>
    </row>
    <row r="301" spans="1:22" ht="13.8" thickBot="1" x14ac:dyDescent="0.3">
      <c r="A301" s="506"/>
      <c r="B301" s="10"/>
      <c r="C301" s="10"/>
      <c r="D301" s="11"/>
      <c r="E301" s="12" t="s">
        <v>4</v>
      </c>
      <c r="F301" s="13"/>
      <c r="G301" s="599"/>
      <c r="H301" s="600"/>
      <c r="I301" s="601"/>
      <c r="J301" s="14" t="s">
        <v>0</v>
      </c>
      <c r="K301" s="15"/>
      <c r="L301" s="15"/>
      <c r="M301" s="16"/>
      <c r="N301" s="104"/>
      <c r="V301" s="127"/>
    </row>
    <row r="302" spans="1:22" ht="21.6" thickTop="1" thickBot="1" x14ac:dyDescent="0.3">
      <c r="A302" s="504">
        <f t="shared" ref="A302" si="68">A298+1</f>
        <v>72</v>
      </c>
      <c r="B302" s="76" t="s">
        <v>37</v>
      </c>
      <c r="C302" s="76" t="s">
        <v>39</v>
      </c>
      <c r="D302" s="76" t="s">
        <v>24</v>
      </c>
      <c r="E302" s="502" t="s">
        <v>41</v>
      </c>
      <c r="F302" s="502"/>
      <c r="G302" s="502" t="s">
        <v>32</v>
      </c>
      <c r="H302" s="510"/>
      <c r="I302" s="50"/>
      <c r="J302" s="47" t="s">
        <v>2</v>
      </c>
      <c r="K302" s="48"/>
      <c r="L302" s="48"/>
      <c r="M302" s="49"/>
      <c r="N302" s="104"/>
      <c r="V302" s="127"/>
    </row>
    <row r="303" spans="1:22" ht="13.8" thickBot="1" x14ac:dyDescent="0.3">
      <c r="A303" s="505"/>
      <c r="B303" s="9"/>
      <c r="C303" s="9"/>
      <c r="D303" s="122"/>
      <c r="E303" s="9"/>
      <c r="F303" s="9"/>
      <c r="G303" s="602"/>
      <c r="H303" s="603"/>
      <c r="I303" s="604"/>
      <c r="J303" s="45" t="s">
        <v>2</v>
      </c>
      <c r="K303" s="45"/>
      <c r="L303" s="45"/>
      <c r="M303" s="46"/>
      <c r="N303" s="104"/>
      <c r="V303" s="127">
        <f>G303</f>
        <v>0</v>
      </c>
    </row>
    <row r="304" spans="1:22" ht="21" thickBot="1" x14ac:dyDescent="0.3">
      <c r="A304" s="505"/>
      <c r="B304" s="77" t="s">
        <v>38</v>
      </c>
      <c r="C304" s="77" t="s">
        <v>40</v>
      </c>
      <c r="D304" s="77" t="s">
        <v>23</v>
      </c>
      <c r="E304" s="503" t="s">
        <v>42</v>
      </c>
      <c r="F304" s="503"/>
      <c r="G304" s="507"/>
      <c r="H304" s="508"/>
      <c r="I304" s="509"/>
      <c r="J304" s="14" t="s">
        <v>1</v>
      </c>
      <c r="K304" s="15"/>
      <c r="L304" s="15"/>
      <c r="M304" s="16"/>
      <c r="N304" s="104"/>
      <c r="V304" s="127"/>
    </row>
    <row r="305" spans="1:22" ht="13.8" thickBot="1" x14ac:dyDescent="0.3">
      <c r="A305" s="506"/>
      <c r="B305" s="10"/>
      <c r="C305" s="10"/>
      <c r="D305" s="11"/>
      <c r="E305" s="12" t="s">
        <v>4</v>
      </c>
      <c r="F305" s="13"/>
      <c r="G305" s="599"/>
      <c r="H305" s="600"/>
      <c r="I305" s="601"/>
      <c r="J305" s="14" t="s">
        <v>0</v>
      </c>
      <c r="K305" s="15"/>
      <c r="L305" s="15"/>
      <c r="M305" s="16"/>
      <c r="N305" s="104"/>
      <c r="V305" s="127"/>
    </row>
    <row r="306" spans="1:22" ht="21.6" thickTop="1" thickBot="1" x14ac:dyDescent="0.3">
      <c r="A306" s="504">
        <f t="shared" ref="A306" si="69">A302+1</f>
        <v>73</v>
      </c>
      <c r="B306" s="76" t="s">
        <v>37</v>
      </c>
      <c r="C306" s="76" t="s">
        <v>39</v>
      </c>
      <c r="D306" s="76" t="s">
        <v>24</v>
      </c>
      <c r="E306" s="502" t="s">
        <v>41</v>
      </c>
      <c r="F306" s="502"/>
      <c r="G306" s="502" t="s">
        <v>32</v>
      </c>
      <c r="H306" s="510"/>
      <c r="I306" s="50"/>
      <c r="J306" s="47" t="s">
        <v>2</v>
      </c>
      <c r="K306" s="48"/>
      <c r="L306" s="48"/>
      <c r="M306" s="49"/>
      <c r="N306" s="104"/>
      <c r="V306" s="127"/>
    </row>
    <row r="307" spans="1:22" ht="13.8" thickBot="1" x14ac:dyDescent="0.3">
      <c r="A307" s="505"/>
      <c r="B307" s="9"/>
      <c r="C307" s="9"/>
      <c r="D307" s="122"/>
      <c r="E307" s="9"/>
      <c r="F307" s="9"/>
      <c r="G307" s="602"/>
      <c r="H307" s="603"/>
      <c r="I307" s="604"/>
      <c r="J307" s="45" t="s">
        <v>2</v>
      </c>
      <c r="K307" s="45"/>
      <c r="L307" s="45"/>
      <c r="M307" s="46"/>
      <c r="N307" s="104"/>
      <c r="V307" s="127">
        <f>G307</f>
        <v>0</v>
      </c>
    </row>
    <row r="308" spans="1:22" ht="21" thickBot="1" x14ac:dyDescent="0.3">
      <c r="A308" s="505"/>
      <c r="B308" s="77" t="s">
        <v>38</v>
      </c>
      <c r="C308" s="77" t="s">
        <v>40</v>
      </c>
      <c r="D308" s="77" t="s">
        <v>23</v>
      </c>
      <c r="E308" s="503" t="s">
        <v>42</v>
      </c>
      <c r="F308" s="503"/>
      <c r="G308" s="507"/>
      <c r="H308" s="508"/>
      <c r="I308" s="509"/>
      <c r="J308" s="14" t="s">
        <v>1</v>
      </c>
      <c r="K308" s="15"/>
      <c r="L308" s="15"/>
      <c r="M308" s="16"/>
      <c r="N308" s="104"/>
      <c r="V308" s="127"/>
    </row>
    <row r="309" spans="1:22" ht="13.8" thickBot="1" x14ac:dyDescent="0.3">
      <c r="A309" s="506"/>
      <c r="B309" s="10"/>
      <c r="C309" s="10"/>
      <c r="D309" s="11"/>
      <c r="E309" s="12" t="s">
        <v>4</v>
      </c>
      <c r="F309" s="13"/>
      <c r="G309" s="599"/>
      <c r="H309" s="600"/>
      <c r="I309" s="601"/>
      <c r="J309" s="14" t="s">
        <v>0</v>
      </c>
      <c r="K309" s="15"/>
      <c r="L309" s="15"/>
      <c r="M309" s="16"/>
      <c r="N309" s="104"/>
      <c r="V309" s="127"/>
    </row>
    <row r="310" spans="1:22" ht="21.6" thickTop="1" thickBot="1" x14ac:dyDescent="0.3">
      <c r="A310" s="504">
        <f t="shared" ref="A310" si="70">A306+1</f>
        <v>74</v>
      </c>
      <c r="B310" s="76" t="s">
        <v>37</v>
      </c>
      <c r="C310" s="76" t="s">
        <v>39</v>
      </c>
      <c r="D310" s="76" t="s">
        <v>24</v>
      </c>
      <c r="E310" s="502" t="s">
        <v>41</v>
      </c>
      <c r="F310" s="502"/>
      <c r="G310" s="502" t="s">
        <v>32</v>
      </c>
      <c r="H310" s="510"/>
      <c r="I310" s="50"/>
      <c r="J310" s="47" t="s">
        <v>2</v>
      </c>
      <c r="K310" s="48"/>
      <c r="L310" s="48"/>
      <c r="M310" s="49"/>
      <c r="N310" s="104"/>
      <c r="V310" s="127"/>
    </row>
    <row r="311" spans="1:22" ht="13.8" thickBot="1" x14ac:dyDescent="0.3">
      <c r="A311" s="505"/>
      <c r="B311" s="9"/>
      <c r="C311" s="9"/>
      <c r="D311" s="122"/>
      <c r="E311" s="9"/>
      <c r="F311" s="9"/>
      <c r="G311" s="602"/>
      <c r="H311" s="603"/>
      <c r="I311" s="604"/>
      <c r="J311" s="45" t="s">
        <v>2</v>
      </c>
      <c r="K311" s="45"/>
      <c r="L311" s="45"/>
      <c r="M311" s="46"/>
      <c r="N311" s="104"/>
      <c r="V311" s="127">
        <f>G311</f>
        <v>0</v>
      </c>
    </row>
    <row r="312" spans="1:22" ht="21" thickBot="1" x14ac:dyDescent="0.3">
      <c r="A312" s="505"/>
      <c r="B312" s="77" t="s">
        <v>38</v>
      </c>
      <c r="C312" s="77" t="s">
        <v>40</v>
      </c>
      <c r="D312" s="77" t="s">
        <v>23</v>
      </c>
      <c r="E312" s="503" t="s">
        <v>42</v>
      </c>
      <c r="F312" s="503"/>
      <c r="G312" s="507"/>
      <c r="H312" s="508"/>
      <c r="I312" s="509"/>
      <c r="J312" s="14" t="s">
        <v>1</v>
      </c>
      <c r="K312" s="15"/>
      <c r="L312" s="15"/>
      <c r="M312" s="16"/>
      <c r="N312" s="104"/>
      <c r="V312" s="127"/>
    </row>
    <row r="313" spans="1:22" ht="13.8" thickBot="1" x14ac:dyDescent="0.3">
      <c r="A313" s="506"/>
      <c r="B313" s="10"/>
      <c r="C313" s="10"/>
      <c r="D313" s="11"/>
      <c r="E313" s="12" t="s">
        <v>4</v>
      </c>
      <c r="F313" s="13"/>
      <c r="G313" s="599"/>
      <c r="H313" s="600"/>
      <c r="I313" s="601"/>
      <c r="J313" s="14" t="s">
        <v>0</v>
      </c>
      <c r="K313" s="15"/>
      <c r="L313" s="15"/>
      <c r="M313" s="16"/>
      <c r="N313" s="104"/>
      <c r="V313" s="127"/>
    </row>
    <row r="314" spans="1:22" ht="21.6" thickTop="1" thickBot="1" x14ac:dyDescent="0.3">
      <c r="A314" s="504">
        <f t="shared" ref="A314" si="71">A310+1</f>
        <v>75</v>
      </c>
      <c r="B314" s="76" t="s">
        <v>37</v>
      </c>
      <c r="C314" s="76" t="s">
        <v>39</v>
      </c>
      <c r="D314" s="76" t="s">
        <v>24</v>
      </c>
      <c r="E314" s="502" t="s">
        <v>41</v>
      </c>
      <c r="F314" s="502"/>
      <c r="G314" s="502" t="s">
        <v>32</v>
      </c>
      <c r="H314" s="510"/>
      <c r="I314" s="50"/>
      <c r="J314" s="47" t="s">
        <v>2</v>
      </c>
      <c r="K314" s="48"/>
      <c r="L314" s="48"/>
      <c r="M314" s="49"/>
      <c r="N314" s="104"/>
      <c r="V314" s="127"/>
    </row>
    <row r="315" spans="1:22" ht="13.8" thickBot="1" x14ac:dyDescent="0.3">
      <c r="A315" s="505"/>
      <c r="B315" s="9"/>
      <c r="C315" s="9"/>
      <c r="D315" s="122"/>
      <c r="E315" s="9"/>
      <c r="F315" s="9"/>
      <c r="G315" s="602"/>
      <c r="H315" s="603"/>
      <c r="I315" s="604"/>
      <c r="J315" s="45" t="s">
        <v>2</v>
      </c>
      <c r="K315" s="45"/>
      <c r="L315" s="45"/>
      <c r="M315" s="46"/>
      <c r="N315" s="104"/>
      <c r="V315" s="127">
        <f>G315</f>
        <v>0</v>
      </c>
    </row>
    <row r="316" spans="1:22" ht="21" thickBot="1" x14ac:dyDescent="0.3">
      <c r="A316" s="505"/>
      <c r="B316" s="77" t="s">
        <v>38</v>
      </c>
      <c r="C316" s="77" t="s">
        <v>40</v>
      </c>
      <c r="D316" s="77" t="s">
        <v>23</v>
      </c>
      <c r="E316" s="503" t="s">
        <v>42</v>
      </c>
      <c r="F316" s="503"/>
      <c r="G316" s="507"/>
      <c r="H316" s="508"/>
      <c r="I316" s="509"/>
      <c r="J316" s="14" t="s">
        <v>1</v>
      </c>
      <c r="K316" s="15"/>
      <c r="L316" s="15"/>
      <c r="M316" s="16"/>
      <c r="N316" s="104"/>
      <c r="V316" s="127"/>
    </row>
    <row r="317" spans="1:22" ht="13.8" thickBot="1" x14ac:dyDescent="0.3">
      <c r="A317" s="506"/>
      <c r="B317" s="10"/>
      <c r="C317" s="10"/>
      <c r="D317" s="11"/>
      <c r="E317" s="12" t="s">
        <v>4</v>
      </c>
      <c r="F317" s="13"/>
      <c r="G317" s="599"/>
      <c r="H317" s="600"/>
      <c r="I317" s="601"/>
      <c r="J317" s="14" t="s">
        <v>0</v>
      </c>
      <c r="K317" s="15"/>
      <c r="L317" s="15"/>
      <c r="M317" s="16"/>
      <c r="N317" s="104"/>
      <c r="V317" s="127"/>
    </row>
    <row r="318" spans="1:22" ht="21.6" thickTop="1" thickBot="1" x14ac:dyDescent="0.3">
      <c r="A318" s="504">
        <f t="shared" ref="A318" si="72">A314+1</f>
        <v>76</v>
      </c>
      <c r="B318" s="76" t="s">
        <v>37</v>
      </c>
      <c r="C318" s="76" t="s">
        <v>39</v>
      </c>
      <c r="D318" s="76" t="s">
        <v>24</v>
      </c>
      <c r="E318" s="502" t="s">
        <v>41</v>
      </c>
      <c r="F318" s="502"/>
      <c r="G318" s="502" t="s">
        <v>32</v>
      </c>
      <c r="H318" s="510"/>
      <c r="I318" s="50"/>
      <c r="J318" s="47" t="s">
        <v>2</v>
      </c>
      <c r="K318" s="48"/>
      <c r="L318" s="48"/>
      <c r="M318" s="49"/>
      <c r="N318" s="104"/>
      <c r="V318" s="127"/>
    </row>
    <row r="319" spans="1:22" ht="13.8" thickBot="1" x14ac:dyDescent="0.3">
      <c r="A319" s="505"/>
      <c r="B319" s="9"/>
      <c r="C319" s="9"/>
      <c r="D319" s="122"/>
      <c r="E319" s="9"/>
      <c r="F319" s="9"/>
      <c r="G319" s="602"/>
      <c r="H319" s="603"/>
      <c r="I319" s="604"/>
      <c r="J319" s="45" t="s">
        <v>2</v>
      </c>
      <c r="K319" s="45"/>
      <c r="L319" s="45"/>
      <c r="M319" s="46"/>
      <c r="N319" s="104"/>
      <c r="V319" s="127">
        <f>G319</f>
        <v>0</v>
      </c>
    </row>
    <row r="320" spans="1:22" ht="21" thickBot="1" x14ac:dyDescent="0.3">
      <c r="A320" s="505"/>
      <c r="B320" s="77" t="s">
        <v>38</v>
      </c>
      <c r="C320" s="77" t="s">
        <v>40</v>
      </c>
      <c r="D320" s="77" t="s">
        <v>23</v>
      </c>
      <c r="E320" s="503" t="s">
        <v>42</v>
      </c>
      <c r="F320" s="503"/>
      <c r="G320" s="507"/>
      <c r="H320" s="508"/>
      <c r="I320" s="509"/>
      <c r="J320" s="14" t="s">
        <v>1</v>
      </c>
      <c r="K320" s="15"/>
      <c r="L320" s="15"/>
      <c r="M320" s="16"/>
      <c r="N320" s="104"/>
      <c r="V320" s="127"/>
    </row>
    <row r="321" spans="1:22" ht="13.8" thickBot="1" x14ac:dyDescent="0.3">
      <c r="A321" s="506"/>
      <c r="B321" s="10"/>
      <c r="C321" s="10"/>
      <c r="D321" s="11"/>
      <c r="E321" s="12" t="s">
        <v>4</v>
      </c>
      <c r="F321" s="13"/>
      <c r="G321" s="599"/>
      <c r="H321" s="600"/>
      <c r="I321" s="601"/>
      <c r="J321" s="14" t="s">
        <v>0</v>
      </c>
      <c r="K321" s="15"/>
      <c r="L321" s="15"/>
      <c r="M321" s="16"/>
      <c r="N321" s="104"/>
      <c r="V321" s="127"/>
    </row>
    <row r="322" spans="1:22" ht="21.6" thickTop="1" thickBot="1" x14ac:dyDescent="0.3">
      <c r="A322" s="504">
        <f t="shared" ref="A322" si="73">A318+1</f>
        <v>77</v>
      </c>
      <c r="B322" s="76" t="s">
        <v>37</v>
      </c>
      <c r="C322" s="76" t="s">
        <v>39</v>
      </c>
      <c r="D322" s="76" t="s">
        <v>24</v>
      </c>
      <c r="E322" s="502" t="s">
        <v>41</v>
      </c>
      <c r="F322" s="502"/>
      <c r="G322" s="502" t="s">
        <v>32</v>
      </c>
      <c r="H322" s="510"/>
      <c r="I322" s="50"/>
      <c r="J322" s="47" t="s">
        <v>2</v>
      </c>
      <c r="K322" s="48"/>
      <c r="L322" s="48"/>
      <c r="M322" s="49"/>
      <c r="N322" s="104"/>
      <c r="V322" s="127"/>
    </row>
    <row r="323" spans="1:22" ht="13.8" thickBot="1" x14ac:dyDescent="0.3">
      <c r="A323" s="505"/>
      <c r="B323" s="9"/>
      <c r="C323" s="9"/>
      <c r="D323" s="122"/>
      <c r="E323" s="9"/>
      <c r="F323" s="9"/>
      <c r="G323" s="602"/>
      <c r="H323" s="603"/>
      <c r="I323" s="604"/>
      <c r="J323" s="45" t="s">
        <v>2</v>
      </c>
      <c r="K323" s="45"/>
      <c r="L323" s="45"/>
      <c r="M323" s="46"/>
      <c r="N323" s="104"/>
      <c r="V323" s="127">
        <f>G323</f>
        <v>0</v>
      </c>
    </row>
    <row r="324" spans="1:22" ht="21" thickBot="1" x14ac:dyDescent="0.3">
      <c r="A324" s="505"/>
      <c r="B324" s="77" t="s">
        <v>38</v>
      </c>
      <c r="C324" s="77" t="s">
        <v>40</v>
      </c>
      <c r="D324" s="77" t="s">
        <v>23</v>
      </c>
      <c r="E324" s="503" t="s">
        <v>42</v>
      </c>
      <c r="F324" s="503"/>
      <c r="G324" s="507"/>
      <c r="H324" s="508"/>
      <c r="I324" s="509"/>
      <c r="J324" s="14" t="s">
        <v>1</v>
      </c>
      <c r="K324" s="15"/>
      <c r="L324" s="15"/>
      <c r="M324" s="16"/>
      <c r="N324" s="104"/>
      <c r="V324" s="127"/>
    </row>
    <row r="325" spans="1:22" ht="13.8" thickBot="1" x14ac:dyDescent="0.3">
      <c r="A325" s="506"/>
      <c r="B325" s="10"/>
      <c r="C325" s="10"/>
      <c r="D325" s="11"/>
      <c r="E325" s="12" t="s">
        <v>4</v>
      </c>
      <c r="F325" s="13"/>
      <c r="G325" s="599"/>
      <c r="H325" s="600"/>
      <c r="I325" s="601"/>
      <c r="J325" s="14" t="s">
        <v>0</v>
      </c>
      <c r="K325" s="15"/>
      <c r="L325" s="15"/>
      <c r="M325" s="16"/>
      <c r="N325" s="104"/>
      <c r="V325" s="127"/>
    </row>
    <row r="326" spans="1:22" ht="21.6" thickTop="1" thickBot="1" x14ac:dyDescent="0.3">
      <c r="A326" s="504">
        <f t="shared" ref="A326" si="74">A322+1</f>
        <v>78</v>
      </c>
      <c r="B326" s="76" t="s">
        <v>37</v>
      </c>
      <c r="C326" s="76" t="s">
        <v>39</v>
      </c>
      <c r="D326" s="76" t="s">
        <v>24</v>
      </c>
      <c r="E326" s="502" t="s">
        <v>41</v>
      </c>
      <c r="F326" s="502"/>
      <c r="G326" s="502" t="s">
        <v>32</v>
      </c>
      <c r="H326" s="510"/>
      <c r="I326" s="50"/>
      <c r="J326" s="47" t="s">
        <v>2</v>
      </c>
      <c r="K326" s="48"/>
      <c r="L326" s="48"/>
      <c r="M326" s="49"/>
      <c r="N326" s="104"/>
      <c r="V326" s="127"/>
    </row>
    <row r="327" spans="1:22" ht="13.8" thickBot="1" x14ac:dyDescent="0.3">
      <c r="A327" s="505"/>
      <c r="B327" s="9"/>
      <c r="C327" s="9"/>
      <c r="D327" s="122"/>
      <c r="E327" s="9"/>
      <c r="F327" s="9"/>
      <c r="G327" s="602"/>
      <c r="H327" s="603"/>
      <c r="I327" s="604"/>
      <c r="J327" s="45" t="s">
        <v>2</v>
      </c>
      <c r="K327" s="45"/>
      <c r="L327" s="45"/>
      <c r="M327" s="46"/>
      <c r="N327" s="104"/>
      <c r="V327" s="127">
        <f>G327</f>
        <v>0</v>
      </c>
    </row>
    <row r="328" spans="1:22" ht="21" thickBot="1" x14ac:dyDescent="0.3">
      <c r="A328" s="505"/>
      <c r="B328" s="77" t="s">
        <v>38</v>
      </c>
      <c r="C328" s="77" t="s">
        <v>40</v>
      </c>
      <c r="D328" s="77" t="s">
        <v>23</v>
      </c>
      <c r="E328" s="503" t="s">
        <v>42</v>
      </c>
      <c r="F328" s="503"/>
      <c r="G328" s="507"/>
      <c r="H328" s="508"/>
      <c r="I328" s="509"/>
      <c r="J328" s="14" t="s">
        <v>1</v>
      </c>
      <c r="K328" s="15"/>
      <c r="L328" s="15"/>
      <c r="M328" s="16"/>
      <c r="N328" s="104"/>
      <c r="V328" s="127"/>
    </row>
    <row r="329" spans="1:22" ht="13.8" thickBot="1" x14ac:dyDescent="0.3">
      <c r="A329" s="506"/>
      <c r="B329" s="10"/>
      <c r="C329" s="10"/>
      <c r="D329" s="11"/>
      <c r="E329" s="12" t="s">
        <v>4</v>
      </c>
      <c r="F329" s="13"/>
      <c r="G329" s="599"/>
      <c r="H329" s="600"/>
      <c r="I329" s="601"/>
      <c r="J329" s="14" t="s">
        <v>0</v>
      </c>
      <c r="K329" s="15"/>
      <c r="L329" s="15"/>
      <c r="M329" s="16"/>
      <c r="N329" s="104"/>
      <c r="V329" s="127"/>
    </row>
    <row r="330" spans="1:22" ht="21.6" thickTop="1" thickBot="1" x14ac:dyDescent="0.3">
      <c r="A330" s="504">
        <f t="shared" ref="A330" si="75">A326+1</f>
        <v>79</v>
      </c>
      <c r="B330" s="76" t="s">
        <v>37</v>
      </c>
      <c r="C330" s="76" t="s">
        <v>39</v>
      </c>
      <c r="D330" s="76" t="s">
        <v>24</v>
      </c>
      <c r="E330" s="502" t="s">
        <v>41</v>
      </c>
      <c r="F330" s="502"/>
      <c r="G330" s="502" t="s">
        <v>32</v>
      </c>
      <c r="H330" s="510"/>
      <c r="I330" s="50"/>
      <c r="J330" s="47" t="s">
        <v>2</v>
      </c>
      <c r="K330" s="48"/>
      <c r="L330" s="48"/>
      <c r="M330" s="49"/>
      <c r="N330" s="104"/>
      <c r="V330" s="127"/>
    </row>
    <row r="331" spans="1:22" ht="13.8" thickBot="1" x14ac:dyDescent="0.3">
      <c r="A331" s="505"/>
      <c r="B331" s="9"/>
      <c r="C331" s="9"/>
      <c r="D331" s="122"/>
      <c r="E331" s="9"/>
      <c r="F331" s="9"/>
      <c r="G331" s="602"/>
      <c r="H331" s="603"/>
      <c r="I331" s="604"/>
      <c r="J331" s="45" t="s">
        <v>2</v>
      </c>
      <c r="K331" s="45"/>
      <c r="L331" s="45"/>
      <c r="M331" s="46"/>
      <c r="N331" s="104"/>
      <c r="V331" s="127">
        <f>G331</f>
        <v>0</v>
      </c>
    </row>
    <row r="332" spans="1:22" ht="21" thickBot="1" x14ac:dyDescent="0.3">
      <c r="A332" s="505"/>
      <c r="B332" s="77" t="s">
        <v>38</v>
      </c>
      <c r="C332" s="77" t="s">
        <v>40</v>
      </c>
      <c r="D332" s="77" t="s">
        <v>23</v>
      </c>
      <c r="E332" s="503" t="s">
        <v>42</v>
      </c>
      <c r="F332" s="503"/>
      <c r="G332" s="507"/>
      <c r="H332" s="508"/>
      <c r="I332" s="509"/>
      <c r="J332" s="14" t="s">
        <v>1</v>
      </c>
      <c r="K332" s="15"/>
      <c r="L332" s="15"/>
      <c r="M332" s="16"/>
      <c r="N332" s="104"/>
      <c r="V332" s="127"/>
    </row>
    <row r="333" spans="1:22" ht="13.8" thickBot="1" x14ac:dyDescent="0.3">
      <c r="A333" s="506"/>
      <c r="B333" s="10"/>
      <c r="C333" s="10"/>
      <c r="D333" s="11"/>
      <c r="E333" s="12" t="s">
        <v>4</v>
      </c>
      <c r="F333" s="13"/>
      <c r="G333" s="599"/>
      <c r="H333" s="600"/>
      <c r="I333" s="601"/>
      <c r="J333" s="14" t="s">
        <v>0</v>
      </c>
      <c r="K333" s="15"/>
      <c r="L333" s="15"/>
      <c r="M333" s="16"/>
      <c r="N333" s="104"/>
      <c r="V333" s="127"/>
    </row>
    <row r="334" spans="1:22" ht="21.6" thickTop="1" thickBot="1" x14ac:dyDescent="0.3">
      <c r="A334" s="504">
        <f t="shared" ref="A334" si="76">A330+1</f>
        <v>80</v>
      </c>
      <c r="B334" s="76" t="s">
        <v>37</v>
      </c>
      <c r="C334" s="76" t="s">
        <v>39</v>
      </c>
      <c r="D334" s="76" t="s">
        <v>24</v>
      </c>
      <c r="E334" s="502" t="s">
        <v>41</v>
      </c>
      <c r="F334" s="502"/>
      <c r="G334" s="502" t="s">
        <v>32</v>
      </c>
      <c r="H334" s="510"/>
      <c r="I334" s="50"/>
      <c r="J334" s="47" t="s">
        <v>2</v>
      </c>
      <c r="K334" s="48"/>
      <c r="L334" s="48"/>
      <c r="M334" s="49"/>
      <c r="N334" s="104"/>
      <c r="V334" s="127"/>
    </row>
    <row r="335" spans="1:22" ht="13.8" thickBot="1" x14ac:dyDescent="0.3">
      <c r="A335" s="505"/>
      <c r="B335" s="9"/>
      <c r="C335" s="9"/>
      <c r="D335" s="122"/>
      <c r="E335" s="9"/>
      <c r="F335" s="9"/>
      <c r="G335" s="602"/>
      <c r="H335" s="603"/>
      <c r="I335" s="604"/>
      <c r="J335" s="45" t="s">
        <v>2</v>
      </c>
      <c r="K335" s="45"/>
      <c r="L335" s="45"/>
      <c r="M335" s="46"/>
      <c r="N335" s="104"/>
      <c r="V335" s="127">
        <f>G335</f>
        <v>0</v>
      </c>
    </row>
    <row r="336" spans="1:22" ht="21" thickBot="1" x14ac:dyDescent="0.3">
      <c r="A336" s="505"/>
      <c r="B336" s="77" t="s">
        <v>38</v>
      </c>
      <c r="C336" s="77" t="s">
        <v>40</v>
      </c>
      <c r="D336" s="77" t="s">
        <v>23</v>
      </c>
      <c r="E336" s="503" t="s">
        <v>42</v>
      </c>
      <c r="F336" s="503"/>
      <c r="G336" s="507"/>
      <c r="H336" s="508"/>
      <c r="I336" s="509"/>
      <c r="J336" s="14" t="s">
        <v>1</v>
      </c>
      <c r="K336" s="15"/>
      <c r="L336" s="15"/>
      <c r="M336" s="16"/>
      <c r="N336" s="104"/>
      <c r="V336" s="127"/>
    </row>
    <row r="337" spans="1:22" ht="13.8" thickBot="1" x14ac:dyDescent="0.3">
      <c r="A337" s="506"/>
      <c r="B337" s="10"/>
      <c r="C337" s="10"/>
      <c r="D337" s="11"/>
      <c r="E337" s="12" t="s">
        <v>4</v>
      </c>
      <c r="F337" s="13"/>
      <c r="G337" s="599"/>
      <c r="H337" s="600"/>
      <c r="I337" s="601"/>
      <c r="J337" s="14" t="s">
        <v>0</v>
      </c>
      <c r="K337" s="15"/>
      <c r="L337" s="15"/>
      <c r="M337" s="16"/>
      <c r="N337" s="104"/>
      <c r="V337" s="127"/>
    </row>
    <row r="338" spans="1:22" ht="21.6" thickTop="1" thickBot="1" x14ac:dyDescent="0.3">
      <c r="A338" s="504">
        <f t="shared" ref="A338" si="77">A334+1</f>
        <v>81</v>
      </c>
      <c r="B338" s="76" t="s">
        <v>37</v>
      </c>
      <c r="C338" s="76" t="s">
        <v>39</v>
      </c>
      <c r="D338" s="76" t="s">
        <v>24</v>
      </c>
      <c r="E338" s="502" t="s">
        <v>41</v>
      </c>
      <c r="F338" s="502"/>
      <c r="G338" s="502" t="s">
        <v>32</v>
      </c>
      <c r="H338" s="510"/>
      <c r="I338" s="50"/>
      <c r="J338" s="47" t="s">
        <v>2</v>
      </c>
      <c r="K338" s="48"/>
      <c r="L338" s="48"/>
      <c r="M338" s="49"/>
      <c r="N338" s="104"/>
      <c r="V338" s="127"/>
    </row>
    <row r="339" spans="1:22" ht="13.8" thickBot="1" x14ac:dyDescent="0.3">
      <c r="A339" s="505"/>
      <c r="B339" s="9"/>
      <c r="C339" s="9"/>
      <c r="D339" s="122"/>
      <c r="E339" s="9"/>
      <c r="F339" s="9"/>
      <c r="G339" s="602"/>
      <c r="H339" s="603"/>
      <c r="I339" s="604"/>
      <c r="J339" s="45" t="s">
        <v>2</v>
      </c>
      <c r="K339" s="45"/>
      <c r="L339" s="45"/>
      <c r="M339" s="46"/>
      <c r="N339" s="104"/>
      <c r="V339" s="127">
        <f>G339</f>
        <v>0</v>
      </c>
    </row>
    <row r="340" spans="1:22" ht="21" thickBot="1" x14ac:dyDescent="0.3">
      <c r="A340" s="505"/>
      <c r="B340" s="77" t="s">
        <v>38</v>
      </c>
      <c r="C340" s="77" t="s">
        <v>40</v>
      </c>
      <c r="D340" s="77" t="s">
        <v>23</v>
      </c>
      <c r="E340" s="503" t="s">
        <v>42</v>
      </c>
      <c r="F340" s="503"/>
      <c r="G340" s="507"/>
      <c r="H340" s="508"/>
      <c r="I340" s="509"/>
      <c r="J340" s="14" t="s">
        <v>1</v>
      </c>
      <c r="K340" s="15"/>
      <c r="L340" s="15"/>
      <c r="M340" s="16"/>
      <c r="N340" s="104"/>
      <c r="V340" s="127"/>
    </row>
    <row r="341" spans="1:22" ht="13.8" thickBot="1" x14ac:dyDescent="0.3">
      <c r="A341" s="506"/>
      <c r="B341" s="10"/>
      <c r="C341" s="10"/>
      <c r="D341" s="11"/>
      <c r="E341" s="12" t="s">
        <v>4</v>
      </c>
      <c r="F341" s="13"/>
      <c r="G341" s="599"/>
      <c r="H341" s="600"/>
      <c r="I341" s="601"/>
      <c r="J341" s="14" t="s">
        <v>0</v>
      </c>
      <c r="K341" s="15"/>
      <c r="L341" s="15"/>
      <c r="M341" s="16"/>
      <c r="N341" s="104"/>
      <c r="V341" s="127"/>
    </row>
    <row r="342" spans="1:22" ht="21.6" thickTop="1" thickBot="1" x14ac:dyDescent="0.3">
      <c r="A342" s="504">
        <f t="shared" ref="A342" si="78">A338+1</f>
        <v>82</v>
      </c>
      <c r="B342" s="76" t="s">
        <v>37</v>
      </c>
      <c r="C342" s="76" t="s">
        <v>39</v>
      </c>
      <c r="D342" s="76" t="s">
        <v>24</v>
      </c>
      <c r="E342" s="502" t="s">
        <v>41</v>
      </c>
      <c r="F342" s="502"/>
      <c r="G342" s="502" t="s">
        <v>32</v>
      </c>
      <c r="H342" s="510"/>
      <c r="I342" s="50"/>
      <c r="J342" s="47" t="s">
        <v>2</v>
      </c>
      <c r="K342" s="48"/>
      <c r="L342" s="48"/>
      <c r="M342" s="49"/>
      <c r="N342" s="104"/>
      <c r="V342" s="127"/>
    </row>
    <row r="343" spans="1:22" ht="13.8" thickBot="1" x14ac:dyDescent="0.3">
      <c r="A343" s="505"/>
      <c r="B343" s="9"/>
      <c r="C343" s="9"/>
      <c r="D343" s="122"/>
      <c r="E343" s="9"/>
      <c r="F343" s="9"/>
      <c r="G343" s="602"/>
      <c r="H343" s="603"/>
      <c r="I343" s="604"/>
      <c r="J343" s="45" t="s">
        <v>2</v>
      </c>
      <c r="K343" s="45"/>
      <c r="L343" s="45"/>
      <c r="M343" s="46"/>
      <c r="N343" s="104"/>
      <c r="V343" s="127">
        <f>G343</f>
        <v>0</v>
      </c>
    </row>
    <row r="344" spans="1:22" ht="21" thickBot="1" x14ac:dyDescent="0.3">
      <c r="A344" s="505"/>
      <c r="B344" s="77" t="s">
        <v>38</v>
      </c>
      <c r="C344" s="77" t="s">
        <v>40</v>
      </c>
      <c r="D344" s="77" t="s">
        <v>23</v>
      </c>
      <c r="E344" s="503" t="s">
        <v>42</v>
      </c>
      <c r="F344" s="503"/>
      <c r="G344" s="507"/>
      <c r="H344" s="508"/>
      <c r="I344" s="509"/>
      <c r="J344" s="14" t="s">
        <v>1</v>
      </c>
      <c r="K344" s="15"/>
      <c r="L344" s="15"/>
      <c r="M344" s="16"/>
      <c r="N344" s="104"/>
      <c r="V344" s="127"/>
    </row>
    <row r="345" spans="1:22" ht="13.8" thickBot="1" x14ac:dyDescent="0.3">
      <c r="A345" s="506"/>
      <c r="B345" s="10"/>
      <c r="C345" s="10"/>
      <c r="D345" s="11"/>
      <c r="E345" s="12" t="s">
        <v>4</v>
      </c>
      <c r="F345" s="13"/>
      <c r="G345" s="599"/>
      <c r="H345" s="600"/>
      <c r="I345" s="601"/>
      <c r="J345" s="14" t="s">
        <v>0</v>
      </c>
      <c r="K345" s="15"/>
      <c r="L345" s="15"/>
      <c r="M345" s="16"/>
      <c r="N345" s="104"/>
      <c r="V345" s="127"/>
    </row>
    <row r="346" spans="1:22" ht="21.6" thickTop="1" thickBot="1" x14ac:dyDescent="0.3">
      <c r="A346" s="504">
        <f t="shared" ref="A346" si="79">A342+1</f>
        <v>83</v>
      </c>
      <c r="B346" s="76" t="s">
        <v>37</v>
      </c>
      <c r="C346" s="76" t="s">
        <v>39</v>
      </c>
      <c r="D346" s="76" t="s">
        <v>24</v>
      </c>
      <c r="E346" s="502" t="s">
        <v>41</v>
      </c>
      <c r="F346" s="502"/>
      <c r="G346" s="502" t="s">
        <v>32</v>
      </c>
      <c r="H346" s="510"/>
      <c r="I346" s="50"/>
      <c r="J346" s="47" t="s">
        <v>2</v>
      </c>
      <c r="K346" s="48"/>
      <c r="L346" s="48"/>
      <c r="M346" s="49"/>
      <c r="N346" s="104"/>
      <c r="V346" s="127"/>
    </row>
    <row r="347" spans="1:22" ht="13.8" thickBot="1" x14ac:dyDescent="0.3">
      <c r="A347" s="505"/>
      <c r="B347" s="9"/>
      <c r="C347" s="9"/>
      <c r="D347" s="122"/>
      <c r="E347" s="9"/>
      <c r="F347" s="9"/>
      <c r="G347" s="602"/>
      <c r="H347" s="603"/>
      <c r="I347" s="604"/>
      <c r="J347" s="45" t="s">
        <v>2</v>
      </c>
      <c r="K347" s="45"/>
      <c r="L347" s="45"/>
      <c r="M347" s="46"/>
      <c r="N347" s="104"/>
      <c r="V347" s="127">
        <f>G347</f>
        <v>0</v>
      </c>
    </row>
    <row r="348" spans="1:22" ht="21" thickBot="1" x14ac:dyDescent="0.3">
      <c r="A348" s="505"/>
      <c r="B348" s="77" t="s">
        <v>38</v>
      </c>
      <c r="C348" s="77" t="s">
        <v>40</v>
      </c>
      <c r="D348" s="77" t="s">
        <v>23</v>
      </c>
      <c r="E348" s="503" t="s">
        <v>42</v>
      </c>
      <c r="F348" s="503"/>
      <c r="G348" s="507"/>
      <c r="H348" s="508"/>
      <c r="I348" s="509"/>
      <c r="J348" s="14" t="s">
        <v>1</v>
      </c>
      <c r="K348" s="15"/>
      <c r="L348" s="15"/>
      <c r="M348" s="16"/>
      <c r="N348" s="104"/>
      <c r="V348" s="127"/>
    </row>
    <row r="349" spans="1:22" ht="13.8" thickBot="1" x14ac:dyDescent="0.3">
      <c r="A349" s="506"/>
      <c r="B349" s="10"/>
      <c r="C349" s="10"/>
      <c r="D349" s="11"/>
      <c r="E349" s="12" t="s">
        <v>4</v>
      </c>
      <c r="F349" s="13"/>
      <c r="G349" s="599"/>
      <c r="H349" s="600"/>
      <c r="I349" s="601"/>
      <c r="J349" s="14" t="s">
        <v>0</v>
      </c>
      <c r="K349" s="15"/>
      <c r="L349" s="15"/>
      <c r="M349" s="16"/>
      <c r="N349" s="104"/>
      <c r="V349" s="127"/>
    </row>
    <row r="350" spans="1:22" ht="21.6" thickTop="1" thickBot="1" x14ac:dyDescent="0.3">
      <c r="A350" s="504">
        <f t="shared" ref="A350" si="80">A346+1</f>
        <v>84</v>
      </c>
      <c r="B350" s="76" t="s">
        <v>37</v>
      </c>
      <c r="C350" s="76" t="s">
        <v>39</v>
      </c>
      <c r="D350" s="76" t="s">
        <v>24</v>
      </c>
      <c r="E350" s="502" t="s">
        <v>41</v>
      </c>
      <c r="F350" s="502"/>
      <c r="G350" s="502" t="s">
        <v>32</v>
      </c>
      <c r="H350" s="510"/>
      <c r="I350" s="50"/>
      <c r="J350" s="47" t="s">
        <v>2</v>
      </c>
      <c r="K350" s="48"/>
      <c r="L350" s="48"/>
      <c r="M350" s="49"/>
      <c r="N350" s="104"/>
      <c r="V350" s="127"/>
    </row>
    <row r="351" spans="1:22" ht="13.8" thickBot="1" x14ac:dyDescent="0.3">
      <c r="A351" s="505"/>
      <c r="B351" s="9"/>
      <c r="C351" s="9"/>
      <c r="D351" s="122"/>
      <c r="E351" s="9"/>
      <c r="F351" s="9"/>
      <c r="G351" s="602"/>
      <c r="H351" s="603"/>
      <c r="I351" s="604"/>
      <c r="J351" s="45" t="s">
        <v>2</v>
      </c>
      <c r="K351" s="45"/>
      <c r="L351" s="45"/>
      <c r="M351" s="46"/>
      <c r="N351" s="104"/>
      <c r="V351" s="127">
        <f>G351</f>
        <v>0</v>
      </c>
    </row>
    <row r="352" spans="1:22" ht="21" thickBot="1" x14ac:dyDescent="0.3">
      <c r="A352" s="505"/>
      <c r="B352" s="77" t="s">
        <v>38</v>
      </c>
      <c r="C352" s="77" t="s">
        <v>40</v>
      </c>
      <c r="D352" s="77" t="s">
        <v>23</v>
      </c>
      <c r="E352" s="503" t="s">
        <v>42</v>
      </c>
      <c r="F352" s="503"/>
      <c r="G352" s="507"/>
      <c r="H352" s="508"/>
      <c r="I352" s="509"/>
      <c r="J352" s="14" t="s">
        <v>1</v>
      </c>
      <c r="K352" s="15"/>
      <c r="L352" s="15"/>
      <c r="M352" s="16"/>
      <c r="N352" s="104"/>
      <c r="V352" s="127"/>
    </row>
    <row r="353" spans="1:22" ht="13.8" thickBot="1" x14ac:dyDescent="0.3">
      <c r="A353" s="506"/>
      <c r="B353" s="10"/>
      <c r="C353" s="10"/>
      <c r="D353" s="11"/>
      <c r="E353" s="12" t="s">
        <v>4</v>
      </c>
      <c r="F353" s="13"/>
      <c r="G353" s="599"/>
      <c r="H353" s="600"/>
      <c r="I353" s="601"/>
      <c r="J353" s="14" t="s">
        <v>0</v>
      </c>
      <c r="K353" s="15"/>
      <c r="L353" s="15"/>
      <c r="M353" s="16"/>
      <c r="N353" s="104"/>
      <c r="V353" s="127"/>
    </row>
    <row r="354" spans="1:22" ht="21.6" thickTop="1" thickBot="1" x14ac:dyDescent="0.3">
      <c r="A354" s="504">
        <f t="shared" ref="A354" si="81">A350+1</f>
        <v>85</v>
      </c>
      <c r="B354" s="76" t="s">
        <v>37</v>
      </c>
      <c r="C354" s="76" t="s">
        <v>39</v>
      </c>
      <c r="D354" s="76" t="s">
        <v>24</v>
      </c>
      <c r="E354" s="502" t="s">
        <v>41</v>
      </c>
      <c r="F354" s="502"/>
      <c r="G354" s="502" t="s">
        <v>32</v>
      </c>
      <c r="H354" s="510"/>
      <c r="I354" s="50"/>
      <c r="J354" s="47" t="s">
        <v>2</v>
      </c>
      <c r="K354" s="48"/>
      <c r="L354" s="48"/>
      <c r="M354" s="49"/>
      <c r="N354" s="104"/>
      <c r="V354" s="127"/>
    </row>
    <row r="355" spans="1:22" ht="13.8" thickBot="1" x14ac:dyDescent="0.3">
      <c r="A355" s="505"/>
      <c r="B355" s="9"/>
      <c r="C355" s="9"/>
      <c r="D355" s="122"/>
      <c r="E355" s="9"/>
      <c r="F355" s="9"/>
      <c r="G355" s="602"/>
      <c r="H355" s="603"/>
      <c r="I355" s="604"/>
      <c r="J355" s="45" t="s">
        <v>2</v>
      </c>
      <c r="K355" s="45"/>
      <c r="L355" s="45"/>
      <c r="M355" s="46"/>
      <c r="N355" s="104"/>
      <c r="V355" s="127">
        <f>G355</f>
        <v>0</v>
      </c>
    </row>
    <row r="356" spans="1:22" ht="21" thickBot="1" x14ac:dyDescent="0.3">
      <c r="A356" s="505"/>
      <c r="B356" s="77" t="s">
        <v>38</v>
      </c>
      <c r="C356" s="77" t="s">
        <v>40</v>
      </c>
      <c r="D356" s="77" t="s">
        <v>23</v>
      </c>
      <c r="E356" s="503" t="s">
        <v>42</v>
      </c>
      <c r="F356" s="503"/>
      <c r="G356" s="507"/>
      <c r="H356" s="508"/>
      <c r="I356" s="509"/>
      <c r="J356" s="14" t="s">
        <v>1</v>
      </c>
      <c r="K356" s="15"/>
      <c r="L356" s="15"/>
      <c r="M356" s="16"/>
      <c r="N356" s="104"/>
      <c r="V356" s="127"/>
    </row>
    <row r="357" spans="1:22" ht="13.8" thickBot="1" x14ac:dyDescent="0.3">
      <c r="A357" s="506"/>
      <c r="B357" s="10"/>
      <c r="C357" s="10"/>
      <c r="D357" s="11"/>
      <c r="E357" s="12" t="s">
        <v>4</v>
      </c>
      <c r="F357" s="13"/>
      <c r="G357" s="599"/>
      <c r="H357" s="600"/>
      <c r="I357" s="601"/>
      <c r="J357" s="14" t="s">
        <v>0</v>
      </c>
      <c r="K357" s="15"/>
      <c r="L357" s="15"/>
      <c r="M357" s="16"/>
      <c r="N357" s="104"/>
      <c r="V357" s="127"/>
    </row>
    <row r="358" spans="1:22" ht="21.6" thickTop="1" thickBot="1" x14ac:dyDescent="0.3">
      <c r="A358" s="504">
        <f t="shared" ref="A358" si="82">A354+1</f>
        <v>86</v>
      </c>
      <c r="B358" s="76" t="s">
        <v>37</v>
      </c>
      <c r="C358" s="76" t="s">
        <v>39</v>
      </c>
      <c r="D358" s="76" t="s">
        <v>24</v>
      </c>
      <c r="E358" s="502" t="s">
        <v>41</v>
      </c>
      <c r="F358" s="502"/>
      <c r="G358" s="502" t="s">
        <v>32</v>
      </c>
      <c r="H358" s="510"/>
      <c r="I358" s="50"/>
      <c r="J358" s="47" t="s">
        <v>2</v>
      </c>
      <c r="K358" s="48"/>
      <c r="L358" s="48"/>
      <c r="M358" s="49"/>
      <c r="N358" s="104"/>
      <c r="V358" s="127"/>
    </row>
    <row r="359" spans="1:22" ht="13.8" thickBot="1" x14ac:dyDescent="0.3">
      <c r="A359" s="505"/>
      <c r="B359" s="9"/>
      <c r="C359" s="9"/>
      <c r="D359" s="122"/>
      <c r="E359" s="9"/>
      <c r="F359" s="9"/>
      <c r="G359" s="602"/>
      <c r="H359" s="603"/>
      <c r="I359" s="604"/>
      <c r="J359" s="45" t="s">
        <v>2</v>
      </c>
      <c r="K359" s="45"/>
      <c r="L359" s="45"/>
      <c r="M359" s="46"/>
      <c r="N359" s="104"/>
      <c r="V359" s="127">
        <f>G359</f>
        <v>0</v>
      </c>
    </row>
    <row r="360" spans="1:22" ht="21" thickBot="1" x14ac:dyDescent="0.3">
      <c r="A360" s="505"/>
      <c r="B360" s="77" t="s">
        <v>38</v>
      </c>
      <c r="C360" s="77" t="s">
        <v>40</v>
      </c>
      <c r="D360" s="77" t="s">
        <v>23</v>
      </c>
      <c r="E360" s="503" t="s">
        <v>42</v>
      </c>
      <c r="F360" s="503"/>
      <c r="G360" s="507"/>
      <c r="H360" s="508"/>
      <c r="I360" s="509"/>
      <c r="J360" s="14" t="s">
        <v>1</v>
      </c>
      <c r="K360" s="15"/>
      <c r="L360" s="15"/>
      <c r="M360" s="16"/>
      <c r="N360" s="104"/>
      <c r="V360" s="127"/>
    </row>
    <row r="361" spans="1:22" ht="13.8" thickBot="1" x14ac:dyDescent="0.3">
      <c r="A361" s="506"/>
      <c r="B361" s="10"/>
      <c r="C361" s="10"/>
      <c r="D361" s="11"/>
      <c r="E361" s="12" t="s">
        <v>4</v>
      </c>
      <c r="F361" s="13"/>
      <c r="G361" s="599"/>
      <c r="H361" s="600"/>
      <c r="I361" s="601"/>
      <c r="J361" s="14" t="s">
        <v>0</v>
      </c>
      <c r="K361" s="15"/>
      <c r="L361" s="15"/>
      <c r="M361" s="16"/>
      <c r="N361" s="104"/>
      <c r="V361" s="127"/>
    </row>
    <row r="362" spans="1:22" ht="21.6" thickTop="1" thickBot="1" x14ac:dyDescent="0.3">
      <c r="A362" s="504">
        <f t="shared" ref="A362" si="83">A358+1</f>
        <v>87</v>
      </c>
      <c r="B362" s="76" t="s">
        <v>37</v>
      </c>
      <c r="C362" s="76" t="s">
        <v>39</v>
      </c>
      <c r="D362" s="76" t="s">
        <v>24</v>
      </c>
      <c r="E362" s="502" t="s">
        <v>41</v>
      </c>
      <c r="F362" s="502"/>
      <c r="G362" s="502" t="s">
        <v>32</v>
      </c>
      <c r="H362" s="510"/>
      <c r="I362" s="50"/>
      <c r="J362" s="47" t="s">
        <v>2</v>
      </c>
      <c r="K362" s="48"/>
      <c r="L362" s="48"/>
      <c r="M362" s="49"/>
      <c r="N362" s="104"/>
      <c r="V362" s="127"/>
    </row>
    <row r="363" spans="1:22" ht="13.8" thickBot="1" x14ac:dyDescent="0.3">
      <c r="A363" s="505"/>
      <c r="B363" s="9"/>
      <c r="C363" s="9"/>
      <c r="D363" s="122"/>
      <c r="E363" s="9"/>
      <c r="F363" s="9"/>
      <c r="G363" s="602"/>
      <c r="H363" s="603"/>
      <c r="I363" s="604"/>
      <c r="J363" s="45" t="s">
        <v>2</v>
      </c>
      <c r="K363" s="45"/>
      <c r="L363" s="45"/>
      <c r="M363" s="46"/>
      <c r="N363" s="104"/>
      <c r="V363" s="127">
        <f>G363</f>
        <v>0</v>
      </c>
    </row>
    <row r="364" spans="1:22" ht="21" thickBot="1" x14ac:dyDescent="0.3">
      <c r="A364" s="505"/>
      <c r="B364" s="77" t="s">
        <v>38</v>
      </c>
      <c r="C364" s="77" t="s">
        <v>40</v>
      </c>
      <c r="D364" s="77" t="s">
        <v>23</v>
      </c>
      <c r="E364" s="503" t="s">
        <v>42</v>
      </c>
      <c r="F364" s="503"/>
      <c r="G364" s="507"/>
      <c r="H364" s="508"/>
      <c r="I364" s="509"/>
      <c r="J364" s="14" t="s">
        <v>1</v>
      </c>
      <c r="K364" s="15"/>
      <c r="L364" s="15"/>
      <c r="M364" s="16"/>
      <c r="N364" s="104"/>
      <c r="V364" s="127"/>
    </row>
    <row r="365" spans="1:22" ht="13.8" thickBot="1" x14ac:dyDescent="0.3">
      <c r="A365" s="506"/>
      <c r="B365" s="10"/>
      <c r="C365" s="10"/>
      <c r="D365" s="11"/>
      <c r="E365" s="12" t="s">
        <v>4</v>
      </c>
      <c r="F365" s="13"/>
      <c r="G365" s="599"/>
      <c r="H365" s="600"/>
      <c r="I365" s="601"/>
      <c r="J365" s="14" t="s">
        <v>0</v>
      </c>
      <c r="K365" s="15"/>
      <c r="L365" s="15"/>
      <c r="M365" s="16"/>
      <c r="N365" s="104"/>
      <c r="V365" s="127"/>
    </row>
    <row r="366" spans="1:22" ht="21.6" thickTop="1" thickBot="1" x14ac:dyDescent="0.3">
      <c r="A366" s="504">
        <f t="shared" ref="A366" si="84">A362+1</f>
        <v>88</v>
      </c>
      <c r="B366" s="76" t="s">
        <v>37</v>
      </c>
      <c r="C366" s="76" t="s">
        <v>39</v>
      </c>
      <c r="D366" s="76" t="s">
        <v>24</v>
      </c>
      <c r="E366" s="502" t="s">
        <v>41</v>
      </c>
      <c r="F366" s="502"/>
      <c r="G366" s="502" t="s">
        <v>32</v>
      </c>
      <c r="H366" s="510"/>
      <c r="I366" s="50"/>
      <c r="J366" s="47" t="s">
        <v>2</v>
      </c>
      <c r="K366" s="48"/>
      <c r="L366" s="48"/>
      <c r="M366" s="49"/>
      <c r="N366" s="104"/>
      <c r="V366" s="127"/>
    </row>
    <row r="367" spans="1:22" ht="13.8" thickBot="1" x14ac:dyDescent="0.3">
      <c r="A367" s="505"/>
      <c r="B367" s="9"/>
      <c r="C367" s="9"/>
      <c r="D367" s="122"/>
      <c r="E367" s="9"/>
      <c r="F367" s="9"/>
      <c r="G367" s="602"/>
      <c r="H367" s="603"/>
      <c r="I367" s="604"/>
      <c r="J367" s="45" t="s">
        <v>2</v>
      </c>
      <c r="K367" s="45"/>
      <c r="L367" s="45"/>
      <c r="M367" s="46"/>
      <c r="N367" s="104"/>
      <c r="V367" s="127">
        <f>G367</f>
        <v>0</v>
      </c>
    </row>
    <row r="368" spans="1:22" ht="21" thickBot="1" x14ac:dyDescent="0.3">
      <c r="A368" s="505"/>
      <c r="B368" s="77" t="s">
        <v>38</v>
      </c>
      <c r="C368" s="77" t="s">
        <v>40</v>
      </c>
      <c r="D368" s="77" t="s">
        <v>23</v>
      </c>
      <c r="E368" s="503" t="s">
        <v>42</v>
      </c>
      <c r="F368" s="503"/>
      <c r="G368" s="507"/>
      <c r="H368" s="508"/>
      <c r="I368" s="509"/>
      <c r="J368" s="14" t="s">
        <v>1</v>
      </c>
      <c r="K368" s="15"/>
      <c r="L368" s="15"/>
      <c r="M368" s="16"/>
      <c r="N368" s="104"/>
      <c r="V368" s="127"/>
    </row>
    <row r="369" spans="1:22" ht="13.8" thickBot="1" x14ac:dyDescent="0.3">
      <c r="A369" s="506"/>
      <c r="B369" s="10"/>
      <c r="C369" s="10"/>
      <c r="D369" s="11"/>
      <c r="E369" s="12" t="s">
        <v>4</v>
      </c>
      <c r="F369" s="13"/>
      <c r="G369" s="599"/>
      <c r="H369" s="600"/>
      <c r="I369" s="601"/>
      <c r="J369" s="14" t="s">
        <v>0</v>
      </c>
      <c r="K369" s="15"/>
      <c r="L369" s="15"/>
      <c r="M369" s="16"/>
      <c r="N369" s="104"/>
      <c r="V369" s="127"/>
    </row>
    <row r="370" spans="1:22" ht="21.6" thickTop="1" thickBot="1" x14ac:dyDescent="0.3">
      <c r="A370" s="504">
        <f t="shared" ref="A370" si="85">A366+1</f>
        <v>89</v>
      </c>
      <c r="B370" s="76" t="s">
        <v>37</v>
      </c>
      <c r="C370" s="76" t="s">
        <v>39</v>
      </c>
      <c r="D370" s="76" t="s">
        <v>24</v>
      </c>
      <c r="E370" s="502" t="s">
        <v>41</v>
      </c>
      <c r="F370" s="502"/>
      <c r="G370" s="502" t="s">
        <v>32</v>
      </c>
      <c r="H370" s="510"/>
      <c r="I370" s="50"/>
      <c r="J370" s="47" t="s">
        <v>2</v>
      </c>
      <c r="K370" s="48"/>
      <c r="L370" s="48"/>
      <c r="M370" s="49"/>
      <c r="N370" s="104"/>
      <c r="V370" s="127"/>
    </row>
    <row r="371" spans="1:22" ht="13.8" thickBot="1" x14ac:dyDescent="0.3">
      <c r="A371" s="505"/>
      <c r="B371" s="9"/>
      <c r="C371" s="9"/>
      <c r="D371" s="122"/>
      <c r="E371" s="9"/>
      <c r="F371" s="9"/>
      <c r="G371" s="602"/>
      <c r="H371" s="603"/>
      <c r="I371" s="604"/>
      <c r="J371" s="45" t="s">
        <v>2</v>
      </c>
      <c r="K371" s="45"/>
      <c r="L371" s="45"/>
      <c r="M371" s="46"/>
      <c r="N371" s="104"/>
      <c r="V371" s="127">
        <f>G371</f>
        <v>0</v>
      </c>
    </row>
    <row r="372" spans="1:22" ht="21" thickBot="1" x14ac:dyDescent="0.3">
      <c r="A372" s="505"/>
      <c r="B372" s="77" t="s">
        <v>38</v>
      </c>
      <c r="C372" s="77" t="s">
        <v>40</v>
      </c>
      <c r="D372" s="77" t="s">
        <v>23</v>
      </c>
      <c r="E372" s="503" t="s">
        <v>42</v>
      </c>
      <c r="F372" s="503"/>
      <c r="G372" s="507"/>
      <c r="H372" s="508"/>
      <c r="I372" s="509"/>
      <c r="J372" s="14" t="s">
        <v>1</v>
      </c>
      <c r="K372" s="15"/>
      <c r="L372" s="15"/>
      <c r="M372" s="16"/>
      <c r="N372" s="104"/>
      <c r="V372" s="127"/>
    </row>
    <row r="373" spans="1:22" ht="13.8" thickBot="1" x14ac:dyDescent="0.3">
      <c r="A373" s="506"/>
      <c r="B373" s="10"/>
      <c r="C373" s="10"/>
      <c r="D373" s="11"/>
      <c r="E373" s="12" t="s">
        <v>4</v>
      </c>
      <c r="F373" s="13"/>
      <c r="G373" s="599"/>
      <c r="H373" s="600"/>
      <c r="I373" s="601"/>
      <c r="J373" s="14" t="s">
        <v>0</v>
      </c>
      <c r="K373" s="15"/>
      <c r="L373" s="15"/>
      <c r="M373" s="16"/>
      <c r="N373" s="104"/>
      <c r="V373" s="127"/>
    </row>
    <row r="374" spans="1:22" ht="21.6" thickTop="1" thickBot="1" x14ac:dyDescent="0.3">
      <c r="A374" s="504">
        <f t="shared" ref="A374" si="86">A370+1</f>
        <v>90</v>
      </c>
      <c r="B374" s="76" t="s">
        <v>37</v>
      </c>
      <c r="C374" s="76" t="s">
        <v>39</v>
      </c>
      <c r="D374" s="76" t="s">
        <v>24</v>
      </c>
      <c r="E374" s="502" t="s">
        <v>41</v>
      </c>
      <c r="F374" s="502"/>
      <c r="G374" s="502" t="s">
        <v>32</v>
      </c>
      <c r="H374" s="510"/>
      <c r="I374" s="50"/>
      <c r="J374" s="47" t="s">
        <v>2</v>
      </c>
      <c r="K374" s="48"/>
      <c r="L374" s="48"/>
      <c r="M374" s="49"/>
      <c r="N374" s="104"/>
      <c r="V374" s="127"/>
    </row>
    <row r="375" spans="1:22" ht="13.8" thickBot="1" x14ac:dyDescent="0.3">
      <c r="A375" s="505"/>
      <c r="B375" s="9"/>
      <c r="C375" s="9"/>
      <c r="D375" s="122"/>
      <c r="E375" s="9"/>
      <c r="F375" s="9"/>
      <c r="G375" s="602"/>
      <c r="H375" s="603"/>
      <c r="I375" s="604"/>
      <c r="J375" s="45" t="s">
        <v>2</v>
      </c>
      <c r="K375" s="45"/>
      <c r="L375" s="45"/>
      <c r="M375" s="46"/>
      <c r="N375" s="104"/>
      <c r="V375" s="127">
        <f>G375</f>
        <v>0</v>
      </c>
    </row>
    <row r="376" spans="1:22" ht="21" thickBot="1" x14ac:dyDescent="0.3">
      <c r="A376" s="505"/>
      <c r="B376" s="77" t="s">
        <v>38</v>
      </c>
      <c r="C376" s="77" t="s">
        <v>40</v>
      </c>
      <c r="D376" s="77" t="s">
        <v>23</v>
      </c>
      <c r="E376" s="503" t="s">
        <v>42</v>
      </c>
      <c r="F376" s="503"/>
      <c r="G376" s="507"/>
      <c r="H376" s="508"/>
      <c r="I376" s="509"/>
      <c r="J376" s="14" t="s">
        <v>1</v>
      </c>
      <c r="K376" s="15"/>
      <c r="L376" s="15"/>
      <c r="M376" s="16"/>
      <c r="N376" s="104"/>
      <c r="V376" s="127"/>
    </row>
    <row r="377" spans="1:22" ht="13.8" thickBot="1" x14ac:dyDescent="0.3">
      <c r="A377" s="506"/>
      <c r="B377" s="10"/>
      <c r="C377" s="10"/>
      <c r="D377" s="11"/>
      <c r="E377" s="12" t="s">
        <v>4</v>
      </c>
      <c r="F377" s="13"/>
      <c r="G377" s="599"/>
      <c r="H377" s="600"/>
      <c r="I377" s="601"/>
      <c r="J377" s="14" t="s">
        <v>0</v>
      </c>
      <c r="K377" s="15"/>
      <c r="L377" s="15"/>
      <c r="M377" s="16"/>
      <c r="N377" s="104"/>
      <c r="V377" s="127"/>
    </row>
    <row r="378" spans="1:22" ht="21.6" thickTop="1" thickBot="1" x14ac:dyDescent="0.3">
      <c r="A378" s="504">
        <f t="shared" ref="A378" si="87">A374+1</f>
        <v>91</v>
      </c>
      <c r="B378" s="76" t="s">
        <v>37</v>
      </c>
      <c r="C378" s="76" t="s">
        <v>39</v>
      </c>
      <c r="D378" s="76" t="s">
        <v>24</v>
      </c>
      <c r="E378" s="502" t="s">
        <v>41</v>
      </c>
      <c r="F378" s="502"/>
      <c r="G378" s="502" t="s">
        <v>32</v>
      </c>
      <c r="H378" s="510"/>
      <c r="I378" s="50"/>
      <c r="J378" s="47" t="s">
        <v>2</v>
      </c>
      <c r="K378" s="48"/>
      <c r="L378" s="48"/>
      <c r="M378" s="49"/>
      <c r="N378" s="104"/>
      <c r="V378" s="127"/>
    </row>
    <row r="379" spans="1:22" ht="13.8" thickBot="1" x14ac:dyDescent="0.3">
      <c r="A379" s="505"/>
      <c r="B379" s="9"/>
      <c r="C379" s="9"/>
      <c r="D379" s="122"/>
      <c r="E379" s="9"/>
      <c r="F379" s="9"/>
      <c r="G379" s="602"/>
      <c r="H379" s="603"/>
      <c r="I379" s="604"/>
      <c r="J379" s="45" t="s">
        <v>2</v>
      </c>
      <c r="K379" s="45"/>
      <c r="L379" s="45"/>
      <c r="M379" s="46"/>
      <c r="N379" s="104"/>
      <c r="V379" s="127">
        <f>G379</f>
        <v>0</v>
      </c>
    </row>
    <row r="380" spans="1:22" ht="21" thickBot="1" x14ac:dyDescent="0.3">
      <c r="A380" s="505"/>
      <c r="B380" s="77" t="s">
        <v>38</v>
      </c>
      <c r="C380" s="77" t="s">
        <v>40</v>
      </c>
      <c r="D380" s="77" t="s">
        <v>23</v>
      </c>
      <c r="E380" s="503" t="s">
        <v>42</v>
      </c>
      <c r="F380" s="503"/>
      <c r="G380" s="507"/>
      <c r="H380" s="508"/>
      <c r="I380" s="509"/>
      <c r="J380" s="14" t="s">
        <v>1</v>
      </c>
      <c r="K380" s="15"/>
      <c r="L380" s="15"/>
      <c r="M380" s="16"/>
      <c r="N380" s="104"/>
      <c r="V380" s="127"/>
    </row>
    <row r="381" spans="1:22" ht="13.8" thickBot="1" x14ac:dyDescent="0.3">
      <c r="A381" s="506"/>
      <c r="B381" s="10"/>
      <c r="C381" s="10"/>
      <c r="D381" s="11"/>
      <c r="E381" s="12" t="s">
        <v>4</v>
      </c>
      <c r="F381" s="13"/>
      <c r="G381" s="599"/>
      <c r="H381" s="600"/>
      <c r="I381" s="601"/>
      <c r="J381" s="14" t="s">
        <v>0</v>
      </c>
      <c r="K381" s="15"/>
      <c r="L381" s="15"/>
      <c r="M381" s="16"/>
      <c r="N381" s="104"/>
      <c r="V381" s="127"/>
    </row>
    <row r="382" spans="1:22" ht="21.6" thickTop="1" thickBot="1" x14ac:dyDescent="0.3">
      <c r="A382" s="504">
        <f t="shared" ref="A382" si="88">A378+1</f>
        <v>92</v>
      </c>
      <c r="B382" s="76" t="s">
        <v>37</v>
      </c>
      <c r="C382" s="76" t="s">
        <v>39</v>
      </c>
      <c r="D382" s="76" t="s">
        <v>24</v>
      </c>
      <c r="E382" s="502" t="s">
        <v>41</v>
      </c>
      <c r="F382" s="502"/>
      <c r="G382" s="502" t="s">
        <v>32</v>
      </c>
      <c r="H382" s="510"/>
      <c r="I382" s="50"/>
      <c r="J382" s="47" t="s">
        <v>2</v>
      </c>
      <c r="K382" s="48"/>
      <c r="L382" s="48"/>
      <c r="M382" s="49"/>
      <c r="N382" s="104"/>
      <c r="V382" s="127"/>
    </row>
    <row r="383" spans="1:22" ht="13.8" thickBot="1" x14ac:dyDescent="0.3">
      <c r="A383" s="505"/>
      <c r="B383" s="9"/>
      <c r="C383" s="9"/>
      <c r="D383" s="122"/>
      <c r="E383" s="9"/>
      <c r="F383" s="9"/>
      <c r="G383" s="602"/>
      <c r="H383" s="603"/>
      <c r="I383" s="604"/>
      <c r="J383" s="45" t="s">
        <v>2</v>
      </c>
      <c r="K383" s="45"/>
      <c r="L383" s="45"/>
      <c r="M383" s="46"/>
      <c r="N383" s="104"/>
      <c r="V383" s="127">
        <f>G383</f>
        <v>0</v>
      </c>
    </row>
    <row r="384" spans="1:22" ht="21" thickBot="1" x14ac:dyDescent="0.3">
      <c r="A384" s="505"/>
      <c r="B384" s="77" t="s">
        <v>38</v>
      </c>
      <c r="C384" s="77" t="s">
        <v>40</v>
      </c>
      <c r="D384" s="77" t="s">
        <v>23</v>
      </c>
      <c r="E384" s="503" t="s">
        <v>42</v>
      </c>
      <c r="F384" s="503"/>
      <c r="G384" s="507"/>
      <c r="H384" s="508"/>
      <c r="I384" s="509"/>
      <c r="J384" s="14" t="s">
        <v>1</v>
      </c>
      <c r="K384" s="15"/>
      <c r="L384" s="15"/>
      <c r="M384" s="16"/>
      <c r="N384" s="104"/>
      <c r="V384" s="127"/>
    </row>
    <row r="385" spans="1:22" ht="13.8" thickBot="1" x14ac:dyDescent="0.3">
      <c r="A385" s="506"/>
      <c r="B385" s="10"/>
      <c r="C385" s="10"/>
      <c r="D385" s="11"/>
      <c r="E385" s="12" t="s">
        <v>4</v>
      </c>
      <c r="F385" s="13"/>
      <c r="G385" s="599"/>
      <c r="H385" s="600"/>
      <c r="I385" s="601"/>
      <c r="J385" s="14" t="s">
        <v>0</v>
      </c>
      <c r="K385" s="15"/>
      <c r="L385" s="15"/>
      <c r="M385" s="16"/>
      <c r="N385" s="104"/>
      <c r="V385" s="127"/>
    </row>
    <row r="386" spans="1:22" ht="21.6" thickTop="1" thickBot="1" x14ac:dyDescent="0.3">
      <c r="A386" s="504">
        <f t="shared" ref="A386" si="89">A382+1</f>
        <v>93</v>
      </c>
      <c r="B386" s="76" t="s">
        <v>37</v>
      </c>
      <c r="C386" s="76" t="s">
        <v>39</v>
      </c>
      <c r="D386" s="76" t="s">
        <v>24</v>
      </c>
      <c r="E386" s="502" t="s">
        <v>41</v>
      </c>
      <c r="F386" s="502"/>
      <c r="G386" s="502" t="s">
        <v>32</v>
      </c>
      <c r="H386" s="510"/>
      <c r="I386" s="50"/>
      <c r="J386" s="47" t="s">
        <v>2</v>
      </c>
      <c r="K386" s="48"/>
      <c r="L386" s="48"/>
      <c r="M386" s="49"/>
      <c r="N386" s="104"/>
      <c r="V386" s="127"/>
    </row>
    <row r="387" spans="1:22" ht="13.8" thickBot="1" x14ac:dyDescent="0.3">
      <c r="A387" s="505"/>
      <c r="B387" s="9"/>
      <c r="C387" s="9"/>
      <c r="D387" s="122"/>
      <c r="E387" s="9"/>
      <c r="F387" s="9"/>
      <c r="G387" s="602"/>
      <c r="H387" s="603"/>
      <c r="I387" s="604"/>
      <c r="J387" s="45" t="s">
        <v>2</v>
      </c>
      <c r="K387" s="45"/>
      <c r="L387" s="45"/>
      <c r="M387" s="46"/>
      <c r="N387" s="104"/>
      <c r="V387" s="127">
        <f>G387</f>
        <v>0</v>
      </c>
    </row>
    <row r="388" spans="1:22" ht="21" thickBot="1" x14ac:dyDescent="0.3">
      <c r="A388" s="505"/>
      <c r="B388" s="77" t="s">
        <v>38</v>
      </c>
      <c r="C388" s="77" t="s">
        <v>40</v>
      </c>
      <c r="D388" s="77" t="s">
        <v>23</v>
      </c>
      <c r="E388" s="503" t="s">
        <v>42</v>
      </c>
      <c r="F388" s="503"/>
      <c r="G388" s="507"/>
      <c r="H388" s="508"/>
      <c r="I388" s="509"/>
      <c r="J388" s="14" t="s">
        <v>1</v>
      </c>
      <c r="K388" s="15"/>
      <c r="L388" s="15"/>
      <c r="M388" s="16"/>
      <c r="N388" s="104"/>
      <c r="V388" s="127"/>
    </row>
    <row r="389" spans="1:22" ht="13.8" thickBot="1" x14ac:dyDescent="0.3">
      <c r="A389" s="506"/>
      <c r="B389" s="10"/>
      <c r="C389" s="10"/>
      <c r="D389" s="11"/>
      <c r="E389" s="12" t="s">
        <v>4</v>
      </c>
      <c r="F389" s="13"/>
      <c r="G389" s="599"/>
      <c r="H389" s="600"/>
      <c r="I389" s="601"/>
      <c r="J389" s="14" t="s">
        <v>0</v>
      </c>
      <c r="K389" s="15"/>
      <c r="L389" s="15"/>
      <c r="M389" s="16"/>
      <c r="N389" s="104"/>
      <c r="V389" s="127"/>
    </row>
    <row r="390" spans="1:22" ht="21.6" thickTop="1" thickBot="1" x14ac:dyDescent="0.3">
      <c r="A390" s="504">
        <f t="shared" ref="A390" si="90">A386+1</f>
        <v>94</v>
      </c>
      <c r="B390" s="76" t="s">
        <v>37</v>
      </c>
      <c r="C390" s="76" t="s">
        <v>39</v>
      </c>
      <c r="D390" s="76" t="s">
        <v>24</v>
      </c>
      <c r="E390" s="502" t="s">
        <v>41</v>
      </c>
      <c r="F390" s="502"/>
      <c r="G390" s="502" t="s">
        <v>32</v>
      </c>
      <c r="H390" s="510"/>
      <c r="I390" s="50"/>
      <c r="J390" s="47" t="s">
        <v>2</v>
      </c>
      <c r="K390" s="48"/>
      <c r="L390" s="48"/>
      <c r="M390" s="49"/>
      <c r="N390" s="104"/>
      <c r="V390" s="127"/>
    </row>
    <row r="391" spans="1:22" ht="13.8" thickBot="1" x14ac:dyDescent="0.3">
      <c r="A391" s="505"/>
      <c r="B391" s="9"/>
      <c r="C391" s="9"/>
      <c r="D391" s="122"/>
      <c r="E391" s="9"/>
      <c r="F391" s="9"/>
      <c r="G391" s="602"/>
      <c r="H391" s="603"/>
      <c r="I391" s="604"/>
      <c r="J391" s="45" t="s">
        <v>2</v>
      </c>
      <c r="K391" s="45"/>
      <c r="L391" s="45"/>
      <c r="M391" s="46"/>
      <c r="N391" s="104"/>
      <c r="V391" s="127">
        <f>G391</f>
        <v>0</v>
      </c>
    </row>
    <row r="392" spans="1:22" ht="21" thickBot="1" x14ac:dyDescent="0.3">
      <c r="A392" s="505"/>
      <c r="B392" s="77" t="s">
        <v>38</v>
      </c>
      <c r="C392" s="77" t="s">
        <v>40</v>
      </c>
      <c r="D392" s="77" t="s">
        <v>23</v>
      </c>
      <c r="E392" s="503" t="s">
        <v>42</v>
      </c>
      <c r="F392" s="503"/>
      <c r="G392" s="507"/>
      <c r="H392" s="508"/>
      <c r="I392" s="509"/>
      <c r="J392" s="14" t="s">
        <v>1</v>
      </c>
      <c r="K392" s="15"/>
      <c r="L392" s="15"/>
      <c r="M392" s="16"/>
      <c r="N392" s="104"/>
      <c r="V392" s="127"/>
    </row>
    <row r="393" spans="1:22" ht="13.8" thickBot="1" x14ac:dyDescent="0.3">
      <c r="A393" s="506"/>
      <c r="B393" s="10"/>
      <c r="C393" s="10"/>
      <c r="D393" s="11"/>
      <c r="E393" s="12" t="s">
        <v>4</v>
      </c>
      <c r="F393" s="13"/>
      <c r="G393" s="599"/>
      <c r="H393" s="600"/>
      <c r="I393" s="601"/>
      <c r="J393" s="14" t="s">
        <v>0</v>
      </c>
      <c r="K393" s="15"/>
      <c r="L393" s="15"/>
      <c r="M393" s="16"/>
      <c r="N393" s="104"/>
      <c r="V393" s="127"/>
    </row>
    <row r="394" spans="1:22" ht="21.6" thickTop="1" thickBot="1" x14ac:dyDescent="0.3">
      <c r="A394" s="504">
        <f t="shared" ref="A394" si="91">A390+1</f>
        <v>95</v>
      </c>
      <c r="B394" s="76" t="s">
        <v>37</v>
      </c>
      <c r="C394" s="76" t="s">
        <v>39</v>
      </c>
      <c r="D394" s="76" t="s">
        <v>24</v>
      </c>
      <c r="E394" s="502" t="s">
        <v>41</v>
      </c>
      <c r="F394" s="502"/>
      <c r="G394" s="502" t="s">
        <v>32</v>
      </c>
      <c r="H394" s="510"/>
      <c r="I394" s="50"/>
      <c r="J394" s="47" t="s">
        <v>2</v>
      </c>
      <c r="K394" s="48"/>
      <c r="L394" s="48"/>
      <c r="M394" s="49"/>
      <c r="N394" s="104"/>
      <c r="V394" s="127"/>
    </row>
    <row r="395" spans="1:22" ht="13.8" thickBot="1" x14ac:dyDescent="0.3">
      <c r="A395" s="505"/>
      <c r="B395" s="9"/>
      <c r="C395" s="9"/>
      <c r="D395" s="122"/>
      <c r="E395" s="9"/>
      <c r="F395" s="9"/>
      <c r="G395" s="602"/>
      <c r="H395" s="603"/>
      <c r="I395" s="604"/>
      <c r="J395" s="45" t="s">
        <v>2</v>
      </c>
      <c r="K395" s="45"/>
      <c r="L395" s="45"/>
      <c r="M395" s="46"/>
      <c r="N395" s="104"/>
      <c r="V395" s="127">
        <f>G395</f>
        <v>0</v>
      </c>
    </row>
    <row r="396" spans="1:22" ht="21" thickBot="1" x14ac:dyDescent="0.3">
      <c r="A396" s="505"/>
      <c r="B396" s="77" t="s">
        <v>38</v>
      </c>
      <c r="C396" s="77" t="s">
        <v>40</v>
      </c>
      <c r="D396" s="77" t="s">
        <v>23</v>
      </c>
      <c r="E396" s="503" t="s">
        <v>42</v>
      </c>
      <c r="F396" s="503"/>
      <c r="G396" s="507"/>
      <c r="H396" s="508"/>
      <c r="I396" s="509"/>
      <c r="J396" s="14" t="s">
        <v>1</v>
      </c>
      <c r="K396" s="15"/>
      <c r="L396" s="15"/>
      <c r="M396" s="16"/>
      <c r="N396" s="104"/>
      <c r="V396" s="127"/>
    </row>
    <row r="397" spans="1:22" ht="13.8" thickBot="1" x14ac:dyDescent="0.3">
      <c r="A397" s="506"/>
      <c r="B397" s="10"/>
      <c r="C397" s="10"/>
      <c r="D397" s="11"/>
      <c r="E397" s="12" t="s">
        <v>4</v>
      </c>
      <c r="F397" s="13"/>
      <c r="G397" s="599"/>
      <c r="H397" s="600"/>
      <c r="I397" s="601"/>
      <c r="J397" s="14" t="s">
        <v>0</v>
      </c>
      <c r="K397" s="15"/>
      <c r="L397" s="15"/>
      <c r="M397" s="16"/>
      <c r="N397" s="104"/>
      <c r="V397" s="127"/>
    </row>
    <row r="398" spans="1:22" ht="21.6" thickTop="1" thickBot="1" x14ac:dyDescent="0.3">
      <c r="A398" s="504">
        <f t="shared" ref="A398" si="92">A394+1</f>
        <v>96</v>
      </c>
      <c r="B398" s="76" t="s">
        <v>37</v>
      </c>
      <c r="C398" s="76" t="s">
        <v>39</v>
      </c>
      <c r="D398" s="76" t="s">
        <v>24</v>
      </c>
      <c r="E398" s="502" t="s">
        <v>41</v>
      </c>
      <c r="F398" s="502"/>
      <c r="G398" s="502" t="s">
        <v>32</v>
      </c>
      <c r="H398" s="510"/>
      <c r="I398" s="50"/>
      <c r="J398" s="47" t="s">
        <v>2</v>
      </c>
      <c r="K398" s="48"/>
      <c r="L398" s="48"/>
      <c r="M398" s="49"/>
      <c r="N398" s="104"/>
      <c r="V398" s="127"/>
    </row>
    <row r="399" spans="1:22" ht="13.8" thickBot="1" x14ac:dyDescent="0.3">
      <c r="A399" s="505"/>
      <c r="B399" s="9"/>
      <c r="C399" s="9"/>
      <c r="D399" s="122"/>
      <c r="E399" s="9"/>
      <c r="F399" s="9"/>
      <c r="G399" s="602"/>
      <c r="H399" s="603"/>
      <c r="I399" s="604"/>
      <c r="J399" s="45" t="s">
        <v>2</v>
      </c>
      <c r="K399" s="45"/>
      <c r="L399" s="45"/>
      <c r="M399" s="46"/>
      <c r="N399" s="104"/>
      <c r="V399" s="127">
        <f>G399</f>
        <v>0</v>
      </c>
    </row>
    <row r="400" spans="1:22" ht="21" thickBot="1" x14ac:dyDescent="0.3">
      <c r="A400" s="505"/>
      <c r="B400" s="77" t="s">
        <v>38</v>
      </c>
      <c r="C400" s="77" t="s">
        <v>40</v>
      </c>
      <c r="D400" s="77" t="s">
        <v>23</v>
      </c>
      <c r="E400" s="503" t="s">
        <v>42</v>
      </c>
      <c r="F400" s="503"/>
      <c r="G400" s="507"/>
      <c r="H400" s="508"/>
      <c r="I400" s="509"/>
      <c r="J400" s="14" t="s">
        <v>1</v>
      </c>
      <c r="K400" s="15"/>
      <c r="L400" s="15"/>
      <c r="M400" s="16"/>
      <c r="N400" s="104"/>
      <c r="V400" s="127"/>
    </row>
    <row r="401" spans="1:22" ht="13.8" thickBot="1" x14ac:dyDescent="0.3">
      <c r="A401" s="506"/>
      <c r="B401" s="10"/>
      <c r="C401" s="10"/>
      <c r="D401" s="11"/>
      <c r="E401" s="12" t="s">
        <v>4</v>
      </c>
      <c r="F401" s="13"/>
      <c r="G401" s="599"/>
      <c r="H401" s="600"/>
      <c r="I401" s="601"/>
      <c r="J401" s="14" t="s">
        <v>0</v>
      </c>
      <c r="K401" s="15"/>
      <c r="L401" s="15"/>
      <c r="M401" s="16"/>
      <c r="N401" s="104"/>
      <c r="V401" s="127"/>
    </row>
    <row r="402" spans="1:22" ht="21.6" thickTop="1" thickBot="1" x14ac:dyDescent="0.3">
      <c r="A402" s="504">
        <f t="shared" ref="A402" si="93">A398+1</f>
        <v>97</v>
      </c>
      <c r="B402" s="76" t="s">
        <v>37</v>
      </c>
      <c r="C402" s="76" t="s">
        <v>39</v>
      </c>
      <c r="D402" s="76" t="s">
        <v>24</v>
      </c>
      <c r="E402" s="502" t="s">
        <v>41</v>
      </c>
      <c r="F402" s="502"/>
      <c r="G402" s="502" t="s">
        <v>32</v>
      </c>
      <c r="H402" s="510"/>
      <c r="I402" s="50"/>
      <c r="J402" s="47" t="s">
        <v>2</v>
      </c>
      <c r="K402" s="48"/>
      <c r="L402" s="48"/>
      <c r="M402" s="49"/>
      <c r="N402" s="104"/>
      <c r="V402" s="127"/>
    </row>
    <row r="403" spans="1:22" ht="13.8" thickBot="1" x14ac:dyDescent="0.3">
      <c r="A403" s="505"/>
      <c r="B403" s="9"/>
      <c r="C403" s="9"/>
      <c r="D403" s="122"/>
      <c r="E403" s="9"/>
      <c r="F403" s="9"/>
      <c r="G403" s="602"/>
      <c r="H403" s="603"/>
      <c r="I403" s="604"/>
      <c r="J403" s="45" t="s">
        <v>2</v>
      </c>
      <c r="K403" s="45"/>
      <c r="L403" s="45"/>
      <c r="M403" s="46"/>
      <c r="N403" s="104"/>
      <c r="V403" s="127">
        <f>G403</f>
        <v>0</v>
      </c>
    </row>
    <row r="404" spans="1:22" ht="21" thickBot="1" x14ac:dyDescent="0.3">
      <c r="A404" s="505"/>
      <c r="B404" s="77" t="s">
        <v>38</v>
      </c>
      <c r="C404" s="77" t="s">
        <v>40</v>
      </c>
      <c r="D404" s="77" t="s">
        <v>23</v>
      </c>
      <c r="E404" s="503" t="s">
        <v>42</v>
      </c>
      <c r="F404" s="503"/>
      <c r="G404" s="507"/>
      <c r="H404" s="508"/>
      <c r="I404" s="509"/>
      <c r="J404" s="14" t="s">
        <v>1</v>
      </c>
      <c r="K404" s="15"/>
      <c r="L404" s="15"/>
      <c r="M404" s="16"/>
      <c r="N404" s="104"/>
      <c r="V404" s="127"/>
    </row>
    <row r="405" spans="1:22" ht="13.8" thickBot="1" x14ac:dyDescent="0.3">
      <c r="A405" s="506"/>
      <c r="B405" s="10"/>
      <c r="C405" s="10"/>
      <c r="D405" s="11"/>
      <c r="E405" s="12" t="s">
        <v>4</v>
      </c>
      <c r="F405" s="13"/>
      <c r="G405" s="599"/>
      <c r="H405" s="600"/>
      <c r="I405" s="601"/>
      <c r="J405" s="14" t="s">
        <v>0</v>
      </c>
      <c r="K405" s="15"/>
      <c r="L405" s="15"/>
      <c r="M405" s="16"/>
      <c r="N405" s="104"/>
      <c r="V405" s="127"/>
    </row>
    <row r="406" spans="1:22" ht="21.6" thickTop="1" thickBot="1" x14ac:dyDescent="0.3">
      <c r="A406" s="504">
        <f t="shared" ref="A406" si="94">A402+1</f>
        <v>98</v>
      </c>
      <c r="B406" s="76" t="s">
        <v>37</v>
      </c>
      <c r="C406" s="76" t="s">
        <v>39</v>
      </c>
      <c r="D406" s="76" t="s">
        <v>24</v>
      </c>
      <c r="E406" s="502" t="s">
        <v>41</v>
      </c>
      <c r="F406" s="502"/>
      <c r="G406" s="502" t="s">
        <v>32</v>
      </c>
      <c r="H406" s="510"/>
      <c r="I406" s="50"/>
      <c r="J406" s="47" t="s">
        <v>2</v>
      </c>
      <c r="K406" s="48"/>
      <c r="L406" s="48"/>
      <c r="M406" s="49"/>
      <c r="N406" s="104"/>
      <c r="V406" s="127"/>
    </row>
    <row r="407" spans="1:22" ht="13.8" thickBot="1" x14ac:dyDescent="0.3">
      <c r="A407" s="505"/>
      <c r="B407" s="9"/>
      <c r="C407" s="9"/>
      <c r="D407" s="122"/>
      <c r="E407" s="9"/>
      <c r="F407" s="9"/>
      <c r="G407" s="602"/>
      <c r="H407" s="603"/>
      <c r="I407" s="604"/>
      <c r="J407" s="45" t="s">
        <v>2</v>
      </c>
      <c r="K407" s="45"/>
      <c r="L407" s="45"/>
      <c r="M407" s="46"/>
      <c r="N407" s="104"/>
      <c r="V407" s="127">
        <f>G407</f>
        <v>0</v>
      </c>
    </row>
    <row r="408" spans="1:22" ht="21" thickBot="1" x14ac:dyDescent="0.3">
      <c r="A408" s="505"/>
      <c r="B408" s="77" t="s">
        <v>38</v>
      </c>
      <c r="C408" s="77" t="s">
        <v>40</v>
      </c>
      <c r="D408" s="77" t="s">
        <v>23</v>
      </c>
      <c r="E408" s="503" t="s">
        <v>42</v>
      </c>
      <c r="F408" s="503"/>
      <c r="G408" s="507"/>
      <c r="H408" s="508"/>
      <c r="I408" s="509"/>
      <c r="J408" s="14" t="s">
        <v>1</v>
      </c>
      <c r="K408" s="15"/>
      <c r="L408" s="15"/>
      <c r="M408" s="16"/>
      <c r="N408" s="104"/>
      <c r="V408" s="127"/>
    </row>
    <row r="409" spans="1:22" ht="13.8" thickBot="1" x14ac:dyDescent="0.3">
      <c r="A409" s="506"/>
      <c r="B409" s="10"/>
      <c r="C409" s="10"/>
      <c r="D409" s="11"/>
      <c r="E409" s="12" t="s">
        <v>4</v>
      </c>
      <c r="F409" s="13"/>
      <c r="G409" s="599"/>
      <c r="H409" s="600"/>
      <c r="I409" s="601"/>
      <c r="J409" s="14" t="s">
        <v>0</v>
      </c>
      <c r="K409" s="15"/>
      <c r="L409" s="15"/>
      <c r="M409" s="16"/>
      <c r="N409" s="104"/>
      <c r="V409" s="127"/>
    </row>
    <row r="410" spans="1:22" ht="21.6" thickTop="1" thickBot="1" x14ac:dyDescent="0.3">
      <c r="A410" s="504">
        <f t="shared" ref="A410" si="95">A406+1</f>
        <v>99</v>
      </c>
      <c r="B410" s="76" t="s">
        <v>37</v>
      </c>
      <c r="C410" s="76" t="s">
        <v>39</v>
      </c>
      <c r="D410" s="76" t="s">
        <v>24</v>
      </c>
      <c r="E410" s="502" t="s">
        <v>41</v>
      </c>
      <c r="F410" s="502"/>
      <c r="G410" s="502" t="s">
        <v>32</v>
      </c>
      <c r="H410" s="510"/>
      <c r="I410" s="50"/>
      <c r="J410" s="47" t="s">
        <v>2</v>
      </c>
      <c r="K410" s="48"/>
      <c r="L410" s="48"/>
      <c r="M410" s="49"/>
      <c r="N410" s="104"/>
      <c r="V410" s="127"/>
    </row>
    <row r="411" spans="1:22" ht="13.8" thickBot="1" x14ac:dyDescent="0.3">
      <c r="A411" s="505"/>
      <c r="B411" s="9"/>
      <c r="C411" s="9"/>
      <c r="D411" s="122"/>
      <c r="E411" s="9"/>
      <c r="F411" s="9"/>
      <c r="G411" s="602"/>
      <c r="H411" s="603"/>
      <c r="I411" s="604"/>
      <c r="J411" s="45" t="s">
        <v>2</v>
      </c>
      <c r="K411" s="45"/>
      <c r="L411" s="45"/>
      <c r="M411" s="46"/>
      <c r="N411" s="104"/>
      <c r="V411" s="127">
        <f>G411</f>
        <v>0</v>
      </c>
    </row>
    <row r="412" spans="1:22" ht="21" thickBot="1" x14ac:dyDescent="0.3">
      <c r="A412" s="505"/>
      <c r="B412" s="77" t="s">
        <v>38</v>
      </c>
      <c r="C412" s="77" t="s">
        <v>40</v>
      </c>
      <c r="D412" s="77" t="s">
        <v>23</v>
      </c>
      <c r="E412" s="503" t="s">
        <v>42</v>
      </c>
      <c r="F412" s="503"/>
      <c r="G412" s="507"/>
      <c r="H412" s="508"/>
      <c r="I412" s="509"/>
      <c r="J412" s="14" t="s">
        <v>1</v>
      </c>
      <c r="K412" s="15"/>
      <c r="L412" s="15"/>
      <c r="M412" s="16"/>
      <c r="N412" s="104"/>
      <c r="V412" s="127"/>
    </row>
    <row r="413" spans="1:22" ht="13.8" thickBot="1" x14ac:dyDescent="0.3">
      <c r="A413" s="506"/>
      <c r="B413" s="10"/>
      <c r="C413" s="10"/>
      <c r="D413" s="11"/>
      <c r="E413" s="12" t="s">
        <v>4</v>
      </c>
      <c r="F413" s="13"/>
      <c r="G413" s="599"/>
      <c r="H413" s="600"/>
      <c r="I413" s="601"/>
      <c r="J413" s="14" t="s">
        <v>0</v>
      </c>
      <c r="K413" s="15"/>
      <c r="L413" s="15"/>
      <c r="M413" s="16"/>
      <c r="N413" s="104"/>
      <c r="V413" s="127"/>
    </row>
    <row r="414" spans="1:22" ht="21.6" thickTop="1" thickBot="1" x14ac:dyDescent="0.3">
      <c r="A414" s="504">
        <f t="shared" ref="A414" si="96">A410+1</f>
        <v>100</v>
      </c>
      <c r="B414" s="76" t="s">
        <v>37</v>
      </c>
      <c r="C414" s="76" t="s">
        <v>39</v>
      </c>
      <c r="D414" s="76" t="s">
        <v>24</v>
      </c>
      <c r="E414" s="502" t="s">
        <v>41</v>
      </c>
      <c r="F414" s="502"/>
      <c r="G414" s="502" t="s">
        <v>32</v>
      </c>
      <c r="H414" s="510"/>
      <c r="I414" s="50"/>
      <c r="J414" s="47" t="s">
        <v>2</v>
      </c>
      <c r="K414" s="48"/>
      <c r="L414" s="48"/>
      <c r="M414" s="49"/>
      <c r="N414" s="104"/>
      <c r="V414" s="127"/>
    </row>
    <row r="415" spans="1:22" ht="13.8" thickBot="1" x14ac:dyDescent="0.3">
      <c r="A415" s="505"/>
      <c r="B415" s="9"/>
      <c r="C415" s="9"/>
      <c r="D415" s="122"/>
      <c r="E415" s="9"/>
      <c r="F415" s="9"/>
      <c r="G415" s="602"/>
      <c r="H415" s="603"/>
      <c r="I415" s="604"/>
      <c r="J415" s="45" t="s">
        <v>2</v>
      </c>
      <c r="K415" s="45"/>
      <c r="L415" s="45"/>
      <c r="M415" s="46"/>
      <c r="N415" s="104"/>
      <c r="V415" s="127">
        <f>G415</f>
        <v>0</v>
      </c>
    </row>
    <row r="416" spans="1:22" ht="21" thickBot="1" x14ac:dyDescent="0.3">
      <c r="A416" s="505"/>
      <c r="B416" s="77" t="s">
        <v>38</v>
      </c>
      <c r="C416" s="77" t="s">
        <v>40</v>
      </c>
      <c r="D416" s="77" t="s">
        <v>23</v>
      </c>
      <c r="E416" s="503" t="s">
        <v>42</v>
      </c>
      <c r="F416" s="503"/>
      <c r="G416" s="507"/>
      <c r="H416" s="508"/>
      <c r="I416" s="509"/>
      <c r="J416" s="14" t="s">
        <v>1</v>
      </c>
      <c r="K416" s="15"/>
      <c r="L416" s="15"/>
      <c r="M416" s="16"/>
      <c r="N416" s="104"/>
    </row>
    <row r="417" spans="1:17" ht="13.8" thickBot="1" x14ac:dyDescent="0.3">
      <c r="A417" s="506"/>
      <c r="B417" s="11"/>
      <c r="C417" s="11"/>
      <c r="D417" s="11"/>
      <c r="E417" s="27" t="s">
        <v>4</v>
      </c>
      <c r="F417" s="28"/>
      <c r="G417" s="599"/>
      <c r="H417" s="600"/>
      <c r="I417" s="601"/>
      <c r="J417" s="24" t="s">
        <v>0</v>
      </c>
      <c r="K417" s="25"/>
      <c r="L417" s="25"/>
      <c r="M417" s="26"/>
      <c r="N417" s="104"/>
    </row>
    <row r="418" spans="1:17" ht="13.8" thickTop="1" x14ac:dyDescent="0.25"/>
    <row r="419" spans="1:17" ht="13.8" thickBot="1" x14ac:dyDescent="0.3"/>
    <row r="420" spans="1:17" x14ac:dyDescent="0.25">
      <c r="P420" s="133" t="s">
        <v>30</v>
      </c>
      <c r="Q420" s="134"/>
    </row>
    <row r="421" spans="1:17" x14ac:dyDescent="0.25">
      <c r="P421" s="135"/>
      <c r="Q421" s="136"/>
    </row>
    <row r="422" spans="1:17" ht="33.6" x14ac:dyDescent="0.25">
      <c r="B422" s="90"/>
      <c r="P422" s="137" t="b">
        <v>0</v>
      </c>
      <c r="Q422" s="51" t="str">
        <f xml:space="preserve"> CONCATENATE("OCTOBER 1, ",$M$7-1,"- MARCH 31, ",$M$7)</f>
        <v>OCTOBER 1, 2018- MARCH 31, 2019</v>
      </c>
    </row>
    <row r="423" spans="1:17" ht="25.2" x14ac:dyDescent="0.25">
      <c r="B423" s="90"/>
      <c r="P423" s="137" t="b">
        <v>1</v>
      </c>
      <c r="Q423" s="51" t="str">
        <f xml:space="preserve"> CONCATENATE("APRIL 1 - SEPTEMBER 30, ",$M$7)</f>
        <v>APRIL 1 - SEPTEMBER 30, 2019</v>
      </c>
    </row>
    <row r="424" spans="1:17" x14ac:dyDescent="0.25">
      <c r="P424" s="137" t="b">
        <v>0</v>
      </c>
      <c r="Q424" s="138"/>
    </row>
    <row r="425" spans="1:17" ht="13.8" thickBot="1" x14ac:dyDescent="0.3">
      <c r="P425" s="139">
        <v>1</v>
      </c>
      <c r="Q425" s="140"/>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9.109375" defaultRowHeight="13.2" x14ac:dyDescent="0.25"/>
  <cols>
    <col min="1" max="1" width="3.88671875" style="88" customWidth="1"/>
    <col min="2" max="2" width="16.109375" style="88" customWidth="1"/>
    <col min="3" max="3" width="17.6640625" style="88" customWidth="1"/>
    <col min="4" max="4" width="14.44140625" style="88" customWidth="1"/>
    <col min="5" max="5" width="18.6640625" style="88" hidden="1" customWidth="1"/>
    <col min="6" max="6" width="14.88671875" style="88" customWidth="1"/>
    <col min="7" max="7" width="3" style="88" customWidth="1"/>
    <col min="8" max="8" width="11.33203125" style="88" customWidth="1"/>
    <col min="9" max="9" width="3" style="88" customWidth="1"/>
    <col min="10" max="10" width="12.33203125" style="88" customWidth="1"/>
    <col min="11" max="11" width="9.109375" style="88" customWidth="1"/>
    <col min="12" max="12" width="8.88671875" style="88" customWidth="1"/>
    <col min="13" max="13" width="8" style="88" customWidth="1"/>
    <col min="14" max="14" width="0.109375" style="88" customWidth="1"/>
    <col min="15" max="15" width="9.109375" style="88"/>
    <col min="16" max="16" width="20.33203125" style="88" bestFit="1" customWidth="1"/>
    <col min="17" max="20" width="9.109375" style="88"/>
    <col min="21" max="21" width="9.44140625" style="88" customWidth="1"/>
    <col min="22" max="22" width="13.6640625" style="132" customWidth="1"/>
    <col min="23" max="16384" width="9.109375" style="88"/>
  </cols>
  <sheetData>
    <row r="1" spans="1:19" s="88" customFormat="1" hidden="1" x14ac:dyDescent="0.25"/>
    <row r="2" spans="1:19" s="88" customFormat="1" x14ac:dyDescent="0.25">
      <c r="J2" s="572" t="s">
        <v>34</v>
      </c>
      <c r="K2" s="573"/>
      <c r="L2" s="573"/>
      <c r="M2" s="573"/>
      <c r="P2" s="575"/>
      <c r="Q2" s="575"/>
      <c r="R2" s="575"/>
      <c r="S2" s="575"/>
    </row>
    <row r="3" spans="1:19" s="88" customFormat="1" x14ac:dyDescent="0.25">
      <c r="J3" s="573"/>
      <c r="K3" s="573"/>
      <c r="L3" s="573"/>
      <c r="M3" s="573"/>
      <c r="P3" s="576"/>
      <c r="Q3" s="576"/>
      <c r="R3" s="576"/>
      <c r="S3" s="576"/>
    </row>
    <row r="4" spans="1:19" s="88" customFormat="1" ht="13.8" thickBot="1" x14ac:dyDescent="0.3">
      <c r="A4" s="90"/>
      <c r="B4" s="90"/>
      <c r="C4" s="90"/>
      <c r="D4" s="90"/>
      <c r="E4" s="90"/>
      <c r="F4" s="90"/>
      <c r="G4" s="90"/>
      <c r="H4" s="90"/>
      <c r="I4" s="90"/>
      <c r="J4" s="574"/>
      <c r="K4" s="574"/>
      <c r="L4" s="574"/>
      <c r="M4" s="574"/>
      <c r="P4" s="577"/>
      <c r="Q4" s="577"/>
      <c r="R4" s="577"/>
      <c r="S4" s="577"/>
    </row>
    <row r="5" spans="1:19" s="88" customFormat="1" ht="30" customHeight="1" thickTop="1" thickBot="1" x14ac:dyDescent="0.3">
      <c r="A5" s="578" t="str">
        <f>CONCATENATE("1353 Travel Report for ",B9,", ",B10," for the reporting period ",IF(G9=0,IF(I9=0,CONCATENATE("[MARK REPORTING PERIOD]"),CONCATENATE(Q423)), CONCATENATE(Q422)))</f>
        <v>1353 Travel Report for Department of the Interior, Bureau of Safety and Environmental Enforcement (BSEE) for the reporting period APRIL 1 - SEPTEMBER 30, 2019</v>
      </c>
      <c r="B5" s="579"/>
      <c r="C5" s="579"/>
      <c r="D5" s="579"/>
      <c r="E5" s="579"/>
      <c r="F5" s="579"/>
      <c r="G5" s="579"/>
      <c r="H5" s="579"/>
      <c r="I5" s="579"/>
      <c r="J5" s="579"/>
      <c r="K5" s="579"/>
      <c r="L5" s="579"/>
      <c r="M5" s="579"/>
      <c r="N5" s="91"/>
      <c r="O5" s="90"/>
      <c r="Q5" s="92"/>
    </row>
    <row r="6" spans="1:19" s="88" customFormat="1" ht="13.5" customHeight="1" thickTop="1" x14ac:dyDescent="0.25">
      <c r="A6" s="580" t="s">
        <v>9</v>
      </c>
      <c r="B6" s="582" t="s">
        <v>44</v>
      </c>
      <c r="C6" s="583"/>
      <c r="D6" s="583"/>
      <c r="E6" s="583"/>
      <c r="F6" s="583"/>
      <c r="G6" s="583"/>
      <c r="H6" s="583"/>
      <c r="I6" s="583"/>
      <c r="J6" s="584"/>
      <c r="K6" s="19" t="s">
        <v>20</v>
      </c>
      <c r="L6" s="19" t="s">
        <v>10</v>
      </c>
      <c r="M6" s="19" t="s">
        <v>19</v>
      </c>
      <c r="N6" s="93"/>
      <c r="O6" s="90"/>
    </row>
    <row r="7" spans="1:19" s="88" customFormat="1" ht="20.25" customHeight="1" thickBot="1" x14ac:dyDescent="0.3">
      <c r="A7" s="580"/>
      <c r="B7" s="585"/>
      <c r="C7" s="586"/>
      <c r="D7" s="586"/>
      <c r="E7" s="586"/>
      <c r="F7" s="586"/>
      <c r="G7" s="586"/>
      <c r="H7" s="586"/>
      <c r="I7" s="586"/>
      <c r="J7" s="587"/>
      <c r="K7" s="40" t="s">
        <v>466</v>
      </c>
      <c r="L7" s="41" t="s">
        <v>466</v>
      </c>
      <c r="M7" s="42">
        <v>2019</v>
      </c>
      <c r="N7" s="94"/>
      <c r="O7" s="90"/>
    </row>
    <row r="8" spans="1:19" s="88" customFormat="1" ht="27.75" customHeight="1" thickTop="1" thickBot="1" x14ac:dyDescent="0.3">
      <c r="A8" s="580"/>
      <c r="B8" s="588" t="s">
        <v>27</v>
      </c>
      <c r="C8" s="589"/>
      <c r="D8" s="589"/>
      <c r="E8" s="589"/>
      <c r="F8" s="589"/>
      <c r="G8" s="590"/>
      <c r="H8" s="590"/>
      <c r="I8" s="590"/>
      <c r="J8" s="590"/>
      <c r="K8" s="590"/>
      <c r="L8" s="589"/>
      <c r="M8" s="589"/>
      <c r="N8" s="591"/>
      <c r="O8" s="90"/>
    </row>
    <row r="9" spans="1:19" s="88" customFormat="1" ht="18" customHeight="1" thickTop="1" x14ac:dyDescent="0.3">
      <c r="A9" s="580"/>
      <c r="B9" s="592" t="s">
        <v>28</v>
      </c>
      <c r="C9" s="570"/>
      <c r="D9" s="570"/>
      <c r="E9" s="570"/>
      <c r="F9" s="570"/>
      <c r="G9" s="484"/>
      <c r="H9" s="493" t="str">
        <f>"REPORTING PERIOD: "&amp;Q422</f>
        <v>REPORTING PERIOD: OCTOBER 1, 2018- MARCH 31, 2019</v>
      </c>
      <c r="I9" s="487" t="s">
        <v>3</v>
      </c>
      <c r="J9" s="496" t="str">
        <f>"REPORTING PERIOD: "&amp;Q423</f>
        <v>REPORTING PERIOD: APRIL 1 - SEPTEMBER 30, 2019</v>
      </c>
      <c r="K9" s="490"/>
      <c r="L9" s="476" t="s">
        <v>8</v>
      </c>
      <c r="M9" s="477"/>
      <c r="N9" s="96"/>
      <c r="O9" s="97"/>
      <c r="P9" s="90"/>
    </row>
    <row r="10" spans="1:19" s="88" customFormat="1" ht="15.75" customHeight="1" x14ac:dyDescent="0.25">
      <c r="A10" s="580"/>
      <c r="B10" s="569" t="s">
        <v>2169</v>
      </c>
      <c r="C10" s="570"/>
      <c r="D10" s="570"/>
      <c r="E10" s="570"/>
      <c r="F10" s="571"/>
      <c r="G10" s="485"/>
      <c r="H10" s="494"/>
      <c r="I10" s="488"/>
      <c r="J10" s="497"/>
      <c r="K10" s="491"/>
      <c r="L10" s="476"/>
      <c r="M10" s="477"/>
      <c r="N10" s="96"/>
      <c r="O10" s="97"/>
      <c r="P10" s="90"/>
    </row>
    <row r="11" spans="1:19" s="88" customFormat="1" ht="13.8" thickBot="1" x14ac:dyDescent="0.3">
      <c r="A11" s="580"/>
      <c r="B11" s="98" t="s">
        <v>21</v>
      </c>
      <c r="C11" s="99" t="s">
        <v>2168</v>
      </c>
      <c r="D11" s="535" t="s">
        <v>2167</v>
      </c>
      <c r="E11" s="535"/>
      <c r="F11" s="536"/>
      <c r="G11" s="486"/>
      <c r="H11" s="495"/>
      <c r="I11" s="489"/>
      <c r="J11" s="498"/>
      <c r="K11" s="492"/>
      <c r="L11" s="478"/>
      <c r="M11" s="479"/>
      <c r="N11" s="100"/>
      <c r="O11" s="97"/>
      <c r="P11" s="90"/>
    </row>
    <row r="12" spans="1:19" s="88" customFormat="1" ht="13.8" thickTop="1" x14ac:dyDescent="0.25">
      <c r="A12" s="580"/>
      <c r="B12" s="537" t="s">
        <v>26</v>
      </c>
      <c r="C12" s="469" t="s">
        <v>31</v>
      </c>
      <c r="D12" s="471" t="s">
        <v>22</v>
      </c>
      <c r="E12" s="480" t="s">
        <v>15</v>
      </c>
      <c r="F12" s="481"/>
      <c r="G12" s="557" t="s">
        <v>32</v>
      </c>
      <c r="H12" s="558"/>
      <c r="I12" s="559"/>
      <c r="J12" s="469" t="s">
        <v>33</v>
      </c>
      <c r="K12" s="551" t="s">
        <v>36</v>
      </c>
      <c r="L12" s="553" t="s">
        <v>35</v>
      </c>
      <c r="M12" s="471" t="s">
        <v>7</v>
      </c>
      <c r="N12" s="101"/>
      <c r="O12" s="90"/>
    </row>
    <row r="13" spans="1:19" s="88" customFormat="1" ht="34.5" customHeight="1" thickBot="1" x14ac:dyDescent="0.3">
      <c r="A13" s="581"/>
      <c r="B13" s="538"/>
      <c r="C13" s="555"/>
      <c r="D13" s="556"/>
      <c r="E13" s="482"/>
      <c r="F13" s="483"/>
      <c r="G13" s="560"/>
      <c r="H13" s="561"/>
      <c r="I13" s="562"/>
      <c r="J13" s="595"/>
      <c r="K13" s="593"/>
      <c r="L13" s="594"/>
      <c r="M13" s="595"/>
      <c r="N13" s="102"/>
      <c r="O13" s="90"/>
    </row>
    <row r="14" spans="1:19" s="88" customFormat="1" ht="21.6" thickTop="1" thickBot="1" x14ac:dyDescent="0.3">
      <c r="A14" s="528" t="s">
        <v>11</v>
      </c>
      <c r="B14" s="78" t="s">
        <v>37</v>
      </c>
      <c r="C14" s="78" t="s">
        <v>39</v>
      </c>
      <c r="D14" s="78" t="s">
        <v>24</v>
      </c>
      <c r="E14" s="531" t="s">
        <v>41</v>
      </c>
      <c r="F14" s="531"/>
      <c r="G14" s="502" t="s">
        <v>32</v>
      </c>
      <c r="H14" s="510"/>
      <c r="I14" s="50"/>
      <c r="J14" s="103"/>
      <c r="K14" s="103"/>
      <c r="L14" s="103"/>
      <c r="M14" s="103"/>
      <c r="N14" s="104"/>
    </row>
    <row r="15" spans="1:19" s="88" customFormat="1" ht="21" thickBot="1" x14ac:dyDescent="0.3">
      <c r="A15" s="529"/>
      <c r="B15" s="105" t="s">
        <v>12</v>
      </c>
      <c r="C15" s="105" t="s">
        <v>25</v>
      </c>
      <c r="D15" s="106">
        <v>40766</v>
      </c>
      <c r="E15" s="107"/>
      <c r="F15" s="108" t="s">
        <v>16</v>
      </c>
      <c r="G15" s="596" t="s">
        <v>43</v>
      </c>
      <c r="H15" s="597"/>
      <c r="I15" s="598"/>
      <c r="J15" s="109" t="s">
        <v>6</v>
      </c>
      <c r="K15" s="110"/>
      <c r="L15" s="111" t="s">
        <v>3</v>
      </c>
      <c r="M15" s="112">
        <v>280</v>
      </c>
      <c r="N15" s="104"/>
      <c r="O15" s="90"/>
    </row>
    <row r="16" spans="1:19" s="88" customFormat="1" ht="21" thickBot="1" x14ac:dyDescent="0.3">
      <c r="A16" s="529"/>
      <c r="B16" s="79" t="s">
        <v>38</v>
      </c>
      <c r="C16" s="79" t="s">
        <v>40</v>
      </c>
      <c r="D16" s="79" t="s">
        <v>23</v>
      </c>
      <c r="E16" s="532" t="s">
        <v>42</v>
      </c>
      <c r="F16" s="532"/>
      <c r="G16" s="517"/>
      <c r="H16" s="518"/>
      <c r="I16" s="519"/>
      <c r="J16" s="113" t="s">
        <v>18</v>
      </c>
      <c r="K16" s="111" t="s">
        <v>3</v>
      </c>
      <c r="L16" s="114"/>
      <c r="M16" s="115">
        <v>825</v>
      </c>
      <c r="N16" s="101"/>
    </row>
    <row r="17" spans="1:22" ht="13.8" thickBot="1" x14ac:dyDescent="0.3">
      <c r="A17" s="530"/>
      <c r="B17" s="116" t="s">
        <v>13</v>
      </c>
      <c r="C17" s="116" t="s">
        <v>14</v>
      </c>
      <c r="D17" s="106">
        <v>40767</v>
      </c>
      <c r="E17" s="117" t="s">
        <v>4</v>
      </c>
      <c r="F17" s="108" t="s">
        <v>17</v>
      </c>
      <c r="G17" s="599"/>
      <c r="H17" s="600"/>
      <c r="I17" s="601"/>
      <c r="J17" s="118" t="s">
        <v>5</v>
      </c>
      <c r="K17" s="119"/>
      <c r="L17" s="119" t="s">
        <v>3</v>
      </c>
      <c r="M17" s="120">
        <v>120</v>
      </c>
      <c r="N17" s="104"/>
      <c r="V17" s="88"/>
    </row>
    <row r="18" spans="1:22" ht="23.25" customHeight="1" thickTop="1" x14ac:dyDescent="0.25">
      <c r="A18" s="504">
        <f>1</f>
        <v>1</v>
      </c>
      <c r="B18" s="76" t="s">
        <v>37</v>
      </c>
      <c r="C18" s="76" t="s">
        <v>39</v>
      </c>
      <c r="D18" s="76" t="s">
        <v>24</v>
      </c>
      <c r="E18" s="502" t="s">
        <v>41</v>
      </c>
      <c r="F18" s="502"/>
      <c r="G18" s="566" t="s">
        <v>32</v>
      </c>
      <c r="H18" s="567"/>
      <c r="I18" s="568"/>
      <c r="J18" s="47" t="s">
        <v>2</v>
      </c>
      <c r="K18" s="48"/>
      <c r="L18" s="48"/>
      <c r="M18" s="49"/>
      <c r="N18" s="104"/>
      <c r="V18" s="121"/>
    </row>
    <row r="19" spans="1:22" ht="20.399999999999999" x14ac:dyDescent="0.25">
      <c r="A19" s="605"/>
      <c r="B19" s="9" t="s">
        <v>294</v>
      </c>
      <c r="C19" s="9" t="s">
        <v>295</v>
      </c>
      <c r="D19" s="122">
        <v>43619</v>
      </c>
      <c r="E19" s="9"/>
      <c r="F19" s="9" t="s">
        <v>58</v>
      </c>
      <c r="G19" s="602" t="s">
        <v>296</v>
      </c>
      <c r="H19" s="603"/>
      <c r="I19" s="604"/>
      <c r="J19" s="45" t="s">
        <v>2200</v>
      </c>
      <c r="K19" s="45"/>
      <c r="L19" s="45"/>
      <c r="M19" s="46">
        <v>2395</v>
      </c>
      <c r="N19" s="104"/>
      <c r="V19" s="126"/>
    </row>
    <row r="20" spans="1:22" ht="20.399999999999999" x14ac:dyDescent="0.25">
      <c r="A20" s="605"/>
      <c r="B20" s="77" t="s">
        <v>38</v>
      </c>
      <c r="C20" s="77" t="s">
        <v>40</v>
      </c>
      <c r="D20" s="77" t="s">
        <v>23</v>
      </c>
      <c r="E20" s="503" t="s">
        <v>42</v>
      </c>
      <c r="F20" s="503"/>
      <c r="G20" s="507"/>
      <c r="H20" s="508"/>
      <c r="I20" s="509"/>
      <c r="J20" s="14" t="s">
        <v>1</v>
      </c>
      <c r="K20" s="15"/>
      <c r="L20" s="15"/>
      <c r="M20" s="16"/>
      <c r="N20" s="104"/>
      <c r="V20" s="127"/>
    </row>
    <row r="21" spans="1:22" ht="13.8" thickBot="1" x14ac:dyDescent="0.3">
      <c r="A21" s="606"/>
      <c r="B21" s="10" t="s">
        <v>297</v>
      </c>
      <c r="C21" s="10" t="s">
        <v>298</v>
      </c>
      <c r="D21" s="82">
        <v>43621</v>
      </c>
      <c r="E21" s="12" t="s">
        <v>4</v>
      </c>
      <c r="F21" s="13" t="s">
        <v>299</v>
      </c>
      <c r="G21" s="563"/>
      <c r="H21" s="564"/>
      <c r="I21" s="565"/>
      <c r="J21" s="14" t="s">
        <v>0</v>
      </c>
      <c r="K21" s="15"/>
      <c r="L21" s="15"/>
      <c r="M21" s="16"/>
      <c r="N21" s="104"/>
      <c r="V21" s="127"/>
    </row>
    <row r="22" spans="1:22" ht="21.6" thickTop="1" thickBot="1" x14ac:dyDescent="0.3">
      <c r="A22" s="504">
        <f>A18+1</f>
        <v>2</v>
      </c>
      <c r="B22" s="76" t="s">
        <v>37</v>
      </c>
      <c r="C22" s="76" t="s">
        <v>39</v>
      </c>
      <c r="D22" s="76" t="s">
        <v>24</v>
      </c>
      <c r="E22" s="502" t="s">
        <v>41</v>
      </c>
      <c r="F22" s="502"/>
      <c r="G22" s="502" t="s">
        <v>32</v>
      </c>
      <c r="H22" s="510"/>
      <c r="I22" s="50"/>
      <c r="J22" s="47" t="s">
        <v>2</v>
      </c>
      <c r="K22" s="48"/>
      <c r="L22" s="48"/>
      <c r="M22" s="49"/>
      <c r="N22" s="104"/>
      <c r="V22" s="127"/>
    </row>
    <row r="23" spans="1:22" ht="13.8" thickBot="1" x14ac:dyDescent="0.3">
      <c r="A23" s="505"/>
      <c r="B23" s="9"/>
      <c r="C23" s="9"/>
      <c r="D23" s="122"/>
      <c r="E23" s="9"/>
      <c r="F23" s="9"/>
      <c r="G23" s="602"/>
      <c r="H23" s="603"/>
      <c r="I23" s="604"/>
      <c r="J23" s="45" t="s">
        <v>2</v>
      </c>
      <c r="K23" s="45"/>
      <c r="L23" s="45"/>
      <c r="M23" s="46"/>
      <c r="N23" s="104"/>
      <c r="V23" s="127"/>
    </row>
    <row r="24" spans="1:22" ht="21" thickBot="1" x14ac:dyDescent="0.3">
      <c r="A24" s="505"/>
      <c r="B24" s="77" t="s">
        <v>38</v>
      </c>
      <c r="C24" s="77" t="s">
        <v>40</v>
      </c>
      <c r="D24" s="77" t="s">
        <v>23</v>
      </c>
      <c r="E24" s="503" t="s">
        <v>42</v>
      </c>
      <c r="F24" s="503"/>
      <c r="G24" s="507"/>
      <c r="H24" s="508"/>
      <c r="I24" s="509"/>
      <c r="J24" s="14" t="s">
        <v>1</v>
      </c>
      <c r="K24" s="15"/>
      <c r="L24" s="15"/>
      <c r="M24" s="16"/>
      <c r="N24" s="104"/>
      <c r="V24" s="127"/>
    </row>
    <row r="25" spans="1:22" ht="13.8" thickBot="1" x14ac:dyDescent="0.3">
      <c r="A25" s="506"/>
      <c r="B25" s="10"/>
      <c r="C25" s="10"/>
      <c r="D25" s="11"/>
      <c r="E25" s="12" t="s">
        <v>4</v>
      </c>
      <c r="F25" s="13"/>
      <c r="G25" s="599"/>
      <c r="H25" s="600"/>
      <c r="I25" s="601"/>
      <c r="J25" s="14" t="s">
        <v>0</v>
      </c>
      <c r="K25" s="15"/>
      <c r="L25" s="15"/>
      <c r="M25" s="16"/>
      <c r="N25" s="104"/>
      <c r="V25" s="127"/>
    </row>
    <row r="26" spans="1:22" ht="21.6" thickTop="1" thickBot="1" x14ac:dyDescent="0.3">
      <c r="A26" s="504">
        <f>A22+1</f>
        <v>3</v>
      </c>
      <c r="B26" s="76" t="s">
        <v>37</v>
      </c>
      <c r="C26" s="76" t="s">
        <v>39</v>
      </c>
      <c r="D26" s="76" t="s">
        <v>24</v>
      </c>
      <c r="E26" s="502" t="s">
        <v>41</v>
      </c>
      <c r="F26" s="502"/>
      <c r="G26" s="502" t="s">
        <v>32</v>
      </c>
      <c r="H26" s="510"/>
      <c r="I26" s="50"/>
      <c r="J26" s="47" t="s">
        <v>2</v>
      </c>
      <c r="K26" s="48"/>
      <c r="L26" s="48"/>
      <c r="M26" s="49"/>
      <c r="N26" s="104"/>
      <c r="V26" s="127"/>
    </row>
    <row r="27" spans="1:22" ht="13.8" thickBot="1" x14ac:dyDescent="0.3">
      <c r="A27" s="505"/>
      <c r="B27" s="9"/>
      <c r="C27" s="9"/>
      <c r="D27" s="122"/>
      <c r="E27" s="9"/>
      <c r="F27" s="9"/>
      <c r="G27" s="602"/>
      <c r="H27" s="603"/>
      <c r="I27" s="604"/>
      <c r="J27" s="45" t="s">
        <v>2</v>
      </c>
      <c r="K27" s="45"/>
      <c r="L27" s="45"/>
      <c r="M27" s="46"/>
      <c r="N27" s="104"/>
      <c r="V27" s="127"/>
    </row>
    <row r="28" spans="1:22" ht="21" thickBot="1" x14ac:dyDescent="0.3">
      <c r="A28" s="505"/>
      <c r="B28" s="77" t="s">
        <v>38</v>
      </c>
      <c r="C28" s="77" t="s">
        <v>40</v>
      </c>
      <c r="D28" s="77" t="s">
        <v>23</v>
      </c>
      <c r="E28" s="503" t="s">
        <v>42</v>
      </c>
      <c r="F28" s="503"/>
      <c r="G28" s="507"/>
      <c r="H28" s="508"/>
      <c r="I28" s="509"/>
      <c r="J28" s="14" t="s">
        <v>1</v>
      </c>
      <c r="K28" s="15"/>
      <c r="L28" s="15"/>
      <c r="M28" s="16"/>
      <c r="N28" s="104"/>
      <c r="V28" s="127"/>
    </row>
    <row r="29" spans="1:22" ht="13.8" thickBot="1" x14ac:dyDescent="0.3">
      <c r="A29" s="506"/>
      <c r="B29" s="10"/>
      <c r="C29" s="10"/>
      <c r="D29" s="11"/>
      <c r="E29" s="12" t="s">
        <v>4</v>
      </c>
      <c r="F29" s="13"/>
      <c r="G29" s="599"/>
      <c r="H29" s="600"/>
      <c r="I29" s="601"/>
      <c r="J29" s="14" t="s">
        <v>0</v>
      </c>
      <c r="K29" s="15"/>
      <c r="L29" s="15"/>
      <c r="M29" s="16"/>
      <c r="N29" s="104"/>
      <c r="V29" s="127"/>
    </row>
    <row r="30" spans="1:22" ht="21.6" thickTop="1" thickBot="1" x14ac:dyDescent="0.3">
      <c r="A30" s="504">
        <f t="shared" ref="A30" si="0">A26+1</f>
        <v>4</v>
      </c>
      <c r="B30" s="76" t="s">
        <v>37</v>
      </c>
      <c r="C30" s="76" t="s">
        <v>39</v>
      </c>
      <c r="D30" s="76" t="s">
        <v>24</v>
      </c>
      <c r="E30" s="502" t="s">
        <v>41</v>
      </c>
      <c r="F30" s="502"/>
      <c r="G30" s="502" t="s">
        <v>32</v>
      </c>
      <c r="H30" s="510"/>
      <c r="I30" s="50"/>
      <c r="J30" s="47" t="s">
        <v>2</v>
      </c>
      <c r="K30" s="48"/>
      <c r="L30" s="48"/>
      <c r="M30" s="49"/>
      <c r="N30" s="104"/>
      <c r="V30" s="127"/>
    </row>
    <row r="31" spans="1:22" ht="13.8" thickBot="1" x14ac:dyDescent="0.3">
      <c r="A31" s="505"/>
      <c r="B31" s="9"/>
      <c r="C31" s="9"/>
      <c r="D31" s="122"/>
      <c r="E31" s="9"/>
      <c r="F31" s="9"/>
      <c r="G31" s="602"/>
      <c r="H31" s="603"/>
      <c r="I31" s="604"/>
      <c r="J31" s="45" t="s">
        <v>2</v>
      </c>
      <c r="K31" s="45"/>
      <c r="L31" s="45"/>
      <c r="M31" s="46"/>
      <c r="N31" s="104"/>
      <c r="V31" s="127"/>
    </row>
    <row r="32" spans="1:22" ht="21" thickBot="1" x14ac:dyDescent="0.3">
      <c r="A32" s="505"/>
      <c r="B32" s="77" t="s">
        <v>38</v>
      </c>
      <c r="C32" s="77" t="s">
        <v>40</v>
      </c>
      <c r="D32" s="77" t="s">
        <v>23</v>
      </c>
      <c r="E32" s="503" t="s">
        <v>42</v>
      </c>
      <c r="F32" s="503"/>
      <c r="G32" s="507"/>
      <c r="H32" s="508"/>
      <c r="I32" s="509"/>
      <c r="J32" s="14" t="s">
        <v>1</v>
      </c>
      <c r="K32" s="15"/>
      <c r="L32" s="15"/>
      <c r="M32" s="16"/>
      <c r="N32" s="104"/>
      <c r="V32" s="127"/>
    </row>
    <row r="33" spans="1:22" ht="13.8" thickBot="1" x14ac:dyDescent="0.3">
      <c r="A33" s="506"/>
      <c r="B33" s="10"/>
      <c r="C33" s="10"/>
      <c r="D33" s="11"/>
      <c r="E33" s="12" t="s">
        <v>4</v>
      </c>
      <c r="F33" s="13"/>
      <c r="G33" s="599"/>
      <c r="H33" s="600"/>
      <c r="I33" s="601"/>
      <c r="J33" s="14" t="s">
        <v>0</v>
      </c>
      <c r="K33" s="15"/>
      <c r="L33" s="15"/>
      <c r="M33" s="16"/>
      <c r="N33" s="104"/>
      <c r="V33" s="127"/>
    </row>
    <row r="34" spans="1:22" ht="21.6" thickTop="1" thickBot="1" x14ac:dyDescent="0.3">
      <c r="A34" s="504">
        <f t="shared" ref="A34" si="1">A30+1</f>
        <v>5</v>
      </c>
      <c r="B34" s="76" t="s">
        <v>37</v>
      </c>
      <c r="C34" s="76" t="s">
        <v>39</v>
      </c>
      <c r="D34" s="76" t="s">
        <v>24</v>
      </c>
      <c r="E34" s="502" t="s">
        <v>41</v>
      </c>
      <c r="F34" s="502"/>
      <c r="G34" s="502" t="s">
        <v>32</v>
      </c>
      <c r="H34" s="510"/>
      <c r="I34" s="50"/>
      <c r="J34" s="47" t="s">
        <v>2</v>
      </c>
      <c r="K34" s="48"/>
      <c r="L34" s="48"/>
      <c r="M34" s="49"/>
      <c r="N34" s="104"/>
      <c r="V34" s="127"/>
    </row>
    <row r="35" spans="1:22" ht="13.8" thickBot="1" x14ac:dyDescent="0.3">
      <c r="A35" s="505"/>
      <c r="B35" s="9"/>
      <c r="C35" s="9"/>
      <c r="D35" s="122"/>
      <c r="E35" s="9"/>
      <c r="F35" s="9"/>
      <c r="G35" s="602"/>
      <c r="H35" s="603"/>
      <c r="I35" s="604"/>
      <c r="J35" s="45" t="s">
        <v>2</v>
      </c>
      <c r="K35" s="45"/>
      <c r="L35" s="45"/>
      <c r="M35" s="46"/>
      <c r="N35" s="104"/>
      <c r="V35" s="127"/>
    </row>
    <row r="36" spans="1:22" ht="21" thickBot="1" x14ac:dyDescent="0.3">
      <c r="A36" s="505"/>
      <c r="B36" s="77" t="s">
        <v>38</v>
      </c>
      <c r="C36" s="77" t="s">
        <v>40</v>
      </c>
      <c r="D36" s="77" t="s">
        <v>23</v>
      </c>
      <c r="E36" s="503" t="s">
        <v>42</v>
      </c>
      <c r="F36" s="503"/>
      <c r="G36" s="507"/>
      <c r="H36" s="508"/>
      <c r="I36" s="509"/>
      <c r="J36" s="14" t="s">
        <v>1</v>
      </c>
      <c r="K36" s="15"/>
      <c r="L36" s="15"/>
      <c r="M36" s="16"/>
      <c r="N36" s="104"/>
      <c r="V36" s="127"/>
    </row>
    <row r="37" spans="1:22" ht="13.8" thickBot="1" x14ac:dyDescent="0.3">
      <c r="A37" s="506"/>
      <c r="B37" s="10"/>
      <c r="C37" s="10"/>
      <c r="D37" s="11"/>
      <c r="E37" s="12" t="s">
        <v>4</v>
      </c>
      <c r="F37" s="13"/>
      <c r="G37" s="599"/>
      <c r="H37" s="600"/>
      <c r="I37" s="601"/>
      <c r="J37" s="14" t="s">
        <v>0</v>
      </c>
      <c r="K37" s="15"/>
      <c r="L37" s="15"/>
      <c r="M37" s="16"/>
      <c r="N37" s="104"/>
      <c r="V37" s="127"/>
    </row>
    <row r="38" spans="1:22" ht="21.6" thickTop="1" thickBot="1" x14ac:dyDescent="0.3">
      <c r="A38" s="504">
        <f t="shared" ref="A38" si="2">A34+1</f>
        <v>6</v>
      </c>
      <c r="B38" s="76" t="s">
        <v>37</v>
      </c>
      <c r="C38" s="76" t="s">
        <v>39</v>
      </c>
      <c r="D38" s="76" t="s">
        <v>24</v>
      </c>
      <c r="E38" s="502" t="s">
        <v>41</v>
      </c>
      <c r="F38" s="502"/>
      <c r="G38" s="502" t="s">
        <v>32</v>
      </c>
      <c r="H38" s="510"/>
      <c r="I38" s="50"/>
      <c r="J38" s="47" t="s">
        <v>2</v>
      </c>
      <c r="K38" s="48"/>
      <c r="L38" s="48"/>
      <c r="M38" s="49"/>
      <c r="N38" s="104"/>
      <c r="V38" s="127"/>
    </row>
    <row r="39" spans="1:22" ht="13.8" thickBot="1" x14ac:dyDescent="0.3">
      <c r="A39" s="505"/>
      <c r="B39" s="9"/>
      <c r="C39" s="9"/>
      <c r="D39" s="122"/>
      <c r="E39" s="9"/>
      <c r="F39" s="9"/>
      <c r="G39" s="602"/>
      <c r="H39" s="603"/>
      <c r="I39" s="604"/>
      <c r="J39" s="45" t="s">
        <v>2</v>
      </c>
      <c r="K39" s="45"/>
      <c r="L39" s="45"/>
      <c r="M39" s="46"/>
      <c r="N39" s="104"/>
      <c r="V39" s="127"/>
    </row>
    <row r="40" spans="1:22" ht="21" thickBot="1" x14ac:dyDescent="0.3">
      <c r="A40" s="505"/>
      <c r="B40" s="77" t="s">
        <v>38</v>
      </c>
      <c r="C40" s="77" t="s">
        <v>40</v>
      </c>
      <c r="D40" s="77" t="s">
        <v>23</v>
      </c>
      <c r="E40" s="503" t="s">
        <v>42</v>
      </c>
      <c r="F40" s="503"/>
      <c r="G40" s="507"/>
      <c r="H40" s="508"/>
      <c r="I40" s="509"/>
      <c r="J40" s="14" t="s">
        <v>1</v>
      </c>
      <c r="K40" s="15"/>
      <c r="L40" s="15"/>
      <c r="M40" s="16"/>
      <c r="N40" s="104"/>
      <c r="V40" s="127"/>
    </row>
    <row r="41" spans="1:22" ht="13.8" thickBot="1" x14ac:dyDescent="0.3">
      <c r="A41" s="506"/>
      <c r="B41" s="10"/>
      <c r="C41" s="10"/>
      <c r="D41" s="11"/>
      <c r="E41" s="12" t="s">
        <v>4</v>
      </c>
      <c r="F41" s="13"/>
      <c r="G41" s="599"/>
      <c r="H41" s="600"/>
      <c r="I41" s="601"/>
      <c r="J41" s="14" t="s">
        <v>0</v>
      </c>
      <c r="K41" s="15"/>
      <c r="L41" s="15"/>
      <c r="M41" s="16"/>
      <c r="N41" s="104"/>
      <c r="V41" s="127"/>
    </row>
    <row r="42" spans="1:22" ht="21.6" thickTop="1" thickBot="1" x14ac:dyDescent="0.3">
      <c r="A42" s="504">
        <f t="shared" ref="A42" si="3">A38+1</f>
        <v>7</v>
      </c>
      <c r="B42" s="76" t="s">
        <v>37</v>
      </c>
      <c r="C42" s="76" t="s">
        <v>39</v>
      </c>
      <c r="D42" s="76" t="s">
        <v>24</v>
      </c>
      <c r="E42" s="502" t="s">
        <v>41</v>
      </c>
      <c r="F42" s="502"/>
      <c r="G42" s="502" t="s">
        <v>32</v>
      </c>
      <c r="H42" s="510"/>
      <c r="I42" s="50"/>
      <c r="J42" s="47" t="s">
        <v>2</v>
      </c>
      <c r="K42" s="48"/>
      <c r="L42" s="48"/>
      <c r="M42" s="49"/>
      <c r="N42" s="104"/>
      <c r="V42" s="127"/>
    </row>
    <row r="43" spans="1:22" ht="13.8" thickBot="1" x14ac:dyDescent="0.3">
      <c r="A43" s="505"/>
      <c r="B43" s="9"/>
      <c r="C43" s="9"/>
      <c r="D43" s="122"/>
      <c r="E43" s="9"/>
      <c r="F43" s="9"/>
      <c r="G43" s="602"/>
      <c r="H43" s="603"/>
      <c r="I43" s="604"/>
      <c r="J43" s="45" t="s">
        <v>2</v>
      </c>
      <c r="K43" s="45"/>
      <c r="L43" s="45"/>
      <c r="M43" s="46"/>
      <c r="N43" s="104"/>
      <c r="V43" s="127"/>
    </row>
    <row r="44" spans="1:22" ht="21" thickBot="1" x14ac:dyDescent="0.3">
      <c r="A44" s="505"/>
      <c r="B44" s="77" t="s">
        <v>38</v>
      </c>
      <c r="C44" s="77" t="s">
        <v>40</v>
      </c>
      <c r="D44" s="77" t="s">
        <v>23</v>
      </c>
      <c r="E44" s="503" t="s">
        <v>42</v>
      </c>
      <c r="F44" s="503"/>
      <c r="G44" s="507"/>
      <c r="H44" s="508"/>
      <c r="I44" s="509"/>
      <c r="J44" s="14" t="s">
        <v>1</v>
      </c>
      <c r="K44" s="15"/>
      <c r="L44" s="15"/>
      <c r="M44" s="16"/>
      <c r="N44" s="104"/>
      <c r="V44" s="127"/>
    </row>
    <row r="45" spans="1:22" ht="13.8" thickBot="1" x14ac:dyDescent="0.3">
      <c r="A45" s="506"/>
      <c r="B45" s="10"/>
      <c r="C45" s="10"/>
      <c r="D45" s="11"/>
      <c r="E45" s="12" t="s">
        <v>4</v>
      </c>
      <c r="F45" s="13"/>
      <c r="G45" s="599"/>
      <c r="H45" s="600"/>
      <c r="I45" s="601"/>
      <c r="J45" s="14" t="s">
        <v>0</v>
      </c>
      <c r="K45" s="15"/>
      <c r="L45" s="15"/>
      <c r="M45" s="16"/>
      <c r="N45" s="104"/>
      <c r="V45" s="127"/>
    </row>
    <row r="46" spans="1:22" ht="21.6" thickTop="1" thickBot="1" x14ac:dyDescent="0.3">
      <c r="A46" s="504">
        <f t="shared" ref="A46" si="4">A42+1</f>
        <v>8</v>
      </c>
      <c r="B46" s="76" t="s">
        <v>37</v>
      </c>
      <c r="C46" s="76" t="s">
        <v>39</v>
      </c>
      <c r="D46" s="76" t="s">
        <v>24</v>
      </c>
      <c r="E46" s="502" t="s">
        <v>41</v>
      </c>
      <c r="F46" s="502"/>
      <c r="G46" s="502" t="s">
        <v>32</v>
      </c>
      <c r="H46" s="510"/>
      <c r="I46" s="50"/>
      <c r="J46" s="47" t="s">
        <v>2</v>
      </c>
      <c r="K46" s="48"/>
      <c r="L46" s="48"/>
      <c r="M46" s="49"/>
      <c r="N46" s="104"/>
      <c r="V46" s="127"/>
    </row>
    <row r="47" spans="1:22" ht="13.8" thickBot="1" x14ac:dyDescent="0.3">
      <c r="A47" s="505"/>
      <c r="B47" s="9"/>
      <c r="C47" s="9"/>
      <c r="D47" s="122"/>
      <c r="E47" s="9"/>
      <c r="F47" s="9"/>
      <c r="G47" s="602"/>
      <c r="H47" s="603"/>
      <c r="I47" s="604"/>
      <c r="J47" s="45" t="s">
        <v>2</v>
      </c>
      <c r="K47" s="45"/>
      <c r="L47" s="45"/>
      <c r="M47" s="46"/>
      <c r="N47" s="104"/>
      <c r="V47" s="127"/>
    </row>
    <row r="48" spans="1:22" ht="21" thickBot="1" x14ac:dyDescent="0.3">
      <c r="A48" s="505"/>
      <c r="B48" s="77" t="s">
        <v>38</v>
      </c>
      <c r="C48" s="77" t="s">
        <v>40</v>
      </c>
      <c r="D48" s="77" t="s">
        <v>23</v>
      </c>
      <c r="E48" s="503" t="s">
        <v>42</v>
      </c>
      <c r="F48" s="503"/>
      <c r="G48" s="507"/>
      <c r="H48" s="508"/>
      <c r="I48" s="509"/>
      <c r="J48" s="14" t="s">
        <v>1</v>
      </c>
      <c r="K48" s="15"/>
      <c r="L48" s="15"/>
      <c r="M48" s="16"/>
      <c r="N48" s="104"/>
      <c r="V48" s="127"/>
    </row>
    <row r="49" spans="1:22" ht="13.8" thickBot="1" x14ac:dyDescent="0.3">
      <c r="A49" s="506"/>
      <c r="B49" s="10"/>
      <c r="C49" s="10"/>
      <c r="D49" s="11"/>
      <c r="E49" s="12" t="s">
        <v>4</v>
      </c>
      <c r="F49" s="13"/>
      <c r="G49" s="599"/>
      <c r="H49" s="600"/>
      <c r="I49" s="601"/>
      <c r="J49" s="14" t="s">
        <v>0</v>
      </c>
      <c r="K49" s="15"/>
      <c r="L49" s="15"/>
      <c r="M49" s="16"/>
      <c r="N49" s="104"/>
      <c r="V49" s="127"/>
    </row>
    <row r="50" spans="1:22" ht="21.6" thickTop="1" thickBot="1" x14ac:dyDescent="0.3">
      <c r="A50" s="504">
        <f t="shared" ref="A50" si="5">A46+1</f>
        <v>9</v>
      </c>
      <c r="B50" s="76" t="s">
        <v>37</v>
      </c>
      <c r="C50" s="76" t="s">
        <v>39</v>
      </c>
      <c r="D50" s="76" t="s">
        <v>24</v>
      </c>
      <c r="E50" s="502" t="s">
        <v>41</v>
      </c>
      <c r="F50" s="502"/>
      <c r="G50" s="502" t="s">
        <v>32</v>
      </c>
      <c r="H50" s="510"/>
      <c r="I50" s="50"/>
      <c r="J50" s="47" t="s">
        <v>2</v>
      </c>
      <c r="K50" s="48"/>
      <c r="L50" s="48"/>
      <c r="M50" s="49"/>
      <c r="N50" s="104"/>
      <c r="V50" s="127"/>
    </row>
    <row r="51" spans="1:22" ht="13.8" thickBot="1" x14ac:dyDescent="0.3">
      <c r="A51" s="505"/>
      <c r="B51" s="9"/>
      <c r="C51" s="9"/>
      <c r="D51" s="122"/>
      <c r="E51" s="9"/>
      <c r="F51" s="9"/>
      <c r="G51" s="602"/>
      <c r="H51" s="603"/>
      <c r="I51" s="604"/>
      <c r="J51" s="45" t="s">
        <v>2</v>
      </c>
      <c r="K51" s="45"/>
      <c r="L51" s="45"/>
      <c r="M51" s="46"/>
      <c r="N51" s="104"/>
      <c r="V51" s="127"/>
    </row>
    <row r="52" spans="1:22" ht="21" thickBot="1" x14ac:dyDescent="0.3">
      <c r="A52" s="505"/>
      <c r="B52" s="77" t="s">
        <v>38</v>
      </c>
      <c r="C52" s="77" t="s">
        <v>40</v>
      </c>
      <c r="D52" s="77" t="s">
        <v>23</v>
      </c>
      <c r="E52" s="503" t="s">
        <v>42</v>
      </c>
      <c r="F52" s="503"/>
      <c r="G52" s="507"/>
      <c r="H52" s="508"/>
      <c r="I52" s="509"/>
      <c r="J52" s="14" t="s">
        <v>1</v>
      </c>
      <c r="K52" s="15"/>
      <c r="L52" s="15"/>
      <c r="M52" s="16"/>
      <c r="N52" s="104"/>
      <c r="V52" s="127"/>
    </row>
    <row r="53" spans="1:22" ht="13.8" thickBot="1" x14ac:dyDescent="0.3">
      <c r="A53" s="506"/>
      <c r="B53" s="10"/>
      <c r="C53" s="10"/>
      <c r="D53" s="11"/>
      <c r="E53" s="12" t="s">
        <v>4</v>
      </c>
      <c r="F53" s="13"/>
      <c r="G53" s="599"/>
      <c r="H53" s="600"/>
      <c r="I53" s="601"/>
      <c r="J53" s="14" t="s">
        <v>0</v>
      </c>
      <c r="K53" s="15"/>
      <c r="L53" s="15"/>
      <c r="M53" s="16"/>
      <c r="N53" s="104"/>
      <c r="V53" s="127"/>
    </row>
    <row r="54" spans="1:22" ht="21.6" thickTop="1" thickBot="1" x14ac:dyDescent="0.3">
      <c r="A54" s="504">
        <f t="shared" ref="A54" si="6">A50+1</f>
        <v>10</v>
      </c>
      <c r="B54" s="76" t="s">
        <v>37</v>
      </c>
      <c r="C54" s="76" t="s">
        <v>39</v>
      </c>
      <c r="D54" s="76" t="s">
        <v>24</v>
      </c>
      <c r="E54" s="502" t="s">
        <v>41</v>
      </c>
      <c r="F54" s="502"/>
      <c r="G54" s="502" t="s">
        <v>32</v>
      </c>
      <c r="H54" s="510"/>
      <c r="I54" s="50"/>
      <c r="J54" s="47" t="s">
        <v>2</v>
      </c>
      <c r="K54" s="48"/>
      <c r="L54" s="48"/>
      <c r="M54" s="49"/>
      <c r="N54" s="104"/>
      <c r="V54" s="127"/>
    </row>
    <row r="55" spans="1:22" ht="13.8" thickBot="1" x14ac:dyDescent="0.3">
      <c r="A55" s="505"/>
      <c r="B55" s="9"/>
      <c r="C55" s="9"/>
      <c r="D55" s="122"/>
      <c r="E55" s="9"/>
      <c r="F55" s="9"/>
      <c r="G55" s="602"/>
      <c r="H55" s="603"/>
      <c r="I55" s="604"/>
      <c r="J55" s="45" t="s">
        <v>2</v>
      </c>
      <c r="K55" s="45"/>
      <c r="L55" s="45"/>
      <c r="M55" s="46"/>
      <c r="N55" s="104"/>
      <c r="P55" s="129"/>
      <c r="V55" s="127"/>
    </row>
    <row r="56" spans="1:22" ht="21" thickBot="1" x14ac:dyDescent="0.3">
      <c r="A56" s="505"/>
      <c r="B56" s="77" t="s">
        <v>38</v>
      </c>
      <c r="C56" s="77" t="s">
        <v>40</v>
      </c>
      <c r="D56" s="77" t="s">
        <v>23</v>
      </c>
      <c r="E56" s="503" t="s">
        <v>42</v>
      </c>
      <c r="F56" s="503"/>
      <c r="G56" s="507"/>
      <c r="H56" s="508"/>
      <c r="I56" s="509"/>
      <c r="J56" s="14" t="s">
        <v>1</v>
      </c>
      <c r="K56" s="15"/>
      <c r="L56" s="15"/>
      <c r="M56" s="16"/>
      <c r="N56" s="104"/>
      <c r="V56" s="127"/>
    </row>
    <row r="57" spans="1:22" s="129" customFormat="1" ht="13.8" thickBot="1" x14ac:dyDescent="0.3">
      <c r="A57" s="506"/>
      <c r="B57" s="10"/>
      <c r="C57" s="10"/>
      <c r="D57" s="11"/>
      <c r="E57" s="12" t="s">
        <v>4</v>
      </c>
      <c r="F57" s="13"/>
      <c r="G57" s="599"/>
      <c r="H57" s="600"/>
      <c r="I57" s="601"/>
      <c r="J57" s="14" t="s">
        <v>0</v>
      </c>
      <c r="K57" s="15"/>
      <c r="L57" s="15"/>
      <c r="M57" s="16"/>
      <c r="N57" s="130"/>
      <c r="P57" s="88"/>
      <c r="Q57" s="88"/>
      <c r="V57" s="127"/>
    </row>
    <row r="58" spans="1:22" ht="21.6" thickTop="1" thickBot="1" x14ac:dyDescent="0.3">
      <c r="A58" s="504">
        <f t="shared" ref="A58" si="7">A54+1</f>
        <v>11</v>
      </c>
      <c r="B58" s="76" t="s">
        <v>37</v>
      </c>
      <c r="C58" s="76" t="s">
        <v>39</v>
      </c>
      <c r="D58" s="76" t="s">
        <v>24</v>
      </c>
      <c r="E58" s="502" t="s">
        <v>41</v>
      </c>
      <c r="F58" s="502"/>
      <c r="G58" s="502" t="s">
        <v>32</v>
      </c>
      <c r="H58" s="510"/>
      <c r="I58" s="50"/>
      <c r="J58" s="47" t="s">
        <v>2</v>
      </c>
      <c r="K58" s="48"/>
      <c r="L58" s="48"/>
      <c r="M58" s="49"/>
      <c r="N58" s="104"/>
      <c r="V58" s="127"/>
    </row>
    <row r="59" spans="1:22" ht="13.8" thickBot="1" x14ac:dyDescent="0.3">
      <c r="A59" s="505"/>
      <c r="B59" s="9"/>
      <c r="C59" s="9"/>
      <c r="D59" s="122"/>
      <c r="E59" s="9"/>
      <c r="F59" s="9"/>
      <c r="G59" s="602"/>
      <c r="H59" s="603"/>
      <c r="I59" s="604"/>
      <c r="J59" s="45" t="s">
        <v>2</v>
      </c>
      <c r="K59" s="45"/>
      <c r="L59" s="45"/>
      <c r="M59" s="46"/>
      <c r="N59" s="104"/>
      <c r="V59" s="127"/>
    </row>
    <row r="60" spans="1:22" ht="21" thickBot="1" x14ac:dyDescent="0.3">
      <c r="A60" s="505"/>
      <c r="B60" s="77" t="s">
        <v>38</v>
      </c>
      <c r="C60" s="77" t="s">
        <v>40</v>
      </c>
      <c r="D60" s="77" t="s">
        <v>23</v>
      </c>
      <c r="E60" s="503" t="s">
        <v>42</v>
      </c>
      <c r="F60" s="503"/>
      <c r="G60" s="507"/>
      <c r="H60" s="508"/>
      <c r="I60" s="509"/>
      <c r="J60" s="14" t="s">
        <v>1</v>
      </c>
      <c r="K60" s="15"/>
      <c r="L60" s="15"/>
      <c r="M60" s="16"/>
      <c r="N60" s="104"/>
      <c r="V60" s="127"/>
    </row>
    <row r="61" spans="1:22" ht="13.8" thickBot="1" x14ac:dyDescent="0.3">
      <c r="A61" s="506"/>
      <c r="B61" s="10"/>
      <c r="C61" s="10"/>
      <c r="D61" s="11"/>
      <c r="E61" s="12" t="s">
        <v>4</v>
      </c>
      <c r="F61" s="13"/>
      <c r="G61" s="599"/>
      <c r="H61" s="600"/>
      <c r="I61" s="601"/>
      <c r="J61" s="14" t="s">
        <v>0</v>
      </c>
      <c r="K61" s="15"/>
      <c r="L61" s="15"/>
      <c r="M61" s="16"/>
      <c r="N61" s="104"/>
      <c r="V61" s="127"/>
    </row>
    <row r="62" spans="1:22" ht="21.6" thickTop="1" thickBot="1" x14ac:dyDescent="0.3">
      <c r="A62" s="504">
        <f t="shared" ref="A62" si="8">A58+1</f>
        <v>12</v>
      </c>
      <c r="B62" s="76" t="s">
        <v>37</v>
      </c>
      <c r="C62" s="76" t="s">
        <v>39</v>
      </c>
      <c r="D62" s="76" t="s">
        <v>24</v>
      </c>
      <c r="E62" s="502" t="s">
        <v>41</v>
      </c>
      <c r="F62" s="502"/>
      <c r="G62" s="502" t="s">
        <v>32</v>
      </c>
      <c r="H62" s="510"/>
      <c r="I62" s="50"/>
      <c r="J62" s="47" t="s">
        <v>2</v>
      </c>
      <c r="K62" s="48"/>
      <c r="L62" s="48"/>
      <c r="M62" s="49"/>
      <c r="N62" s="104"/>
      <c r="V62" s="127"/>
    </row>
    <row r="63" spans="1:22" ht="13.8" thickBot="1" x14ac:dyDescent="0.3">
      <c r="A63" s="505"/>
      <c r="B63" s="9"/>
      <c r="C63" s="9"/>
      <c r="D63" s="122"/>
      <c r="E63" s="9"/>
      <c r="F63" s="9"/>
      <c r="G63" s="602"/>
      <c r="H63" s="603"/>
      <c r="I63" s="604"/>
      <c r="J63" s="45" t="s">
        <v>2</v>
      </c>
      <c r="K63" s="45"/>
      <c r="L63" s="45"/>
      <c r="M63" s="46"/>
      <c r="N63" s="104"/>
      <c r="V63" s="127"/>
    </row>
    <row r="64" spans="1:22" ht="21" thickBot="1" x14ac:dyDescent="0.3">
      <c r="A64" s="505"/>
      <c r="B64" s="77" t="s">
        <v>38</v>
      </c>
      <c r="C64" s="77" t="s">
        <v>40</v>
      </c>
      <c r="D64" s="77" t="s">
        <v>23</v>
      </c>
      <c r="E64" s="503" t="s">
        <v>42</v>
      </c>
      <c r="F64" s="503"/>
      <c r="G64" s="507"/>
      <c r="H64" s="508"/>
      <c r="I64" s="509"/>
      <c r="J64" s="14" t="s">
        <v>1</v>
      </c>
      <c r="K64" s="15"/>
      <c r="L64" s="15"/>
      <c r="M64" s="16"/>
      <c r="N64" s="104"/>
      <c r="V64" s="127"/>
    </row>
    <row r="65" spans="1:22" ht="13.8" thickBot="1" x14ac:dyDescent="0.3">
      <c r="A65" s="506"/>
      <c r="B65" s="10"/>
      <c r="C65" s="10"/>
      <c r="D65" s="11"/>
      <c r="E65" s="12" t="s">
        <v>4</v>
      </c>
      <c r="F65" s="13"/>
      <c r="G65" s="599"/>
      <c r="H65" s="600"/>
      <c r="I65" s="601"/>
      <c r="J65" s="14" t="s">
        <v>0</v>
      </c>
      <c r="K65" s="15"/>
      <c r="L65" s="15"/>
      <c r="M65" s="16"/>
      <c r="N65" s="104"/>
      <c r="V65" s="127"/>
    </row>
    <row r="66" spans="1:22" ht="21.6" thickTop="1" thickBot="1" x14ac:dyDescent="0.3">
      <c r="A66" s="504">
        <f t="shared" ref="A66" si="9">A62+1</f>
        <v>13</v>
      </c>
      <c r="B66" s="76" t="s">
        <v>37</v>
      </c>
      <c r="C66" s="76" t="s">
        <v>39</v>
      </c>
      <c r="D66" s="76" t="s">
        <v>24</v>
      </c>
      <c r="E66" s="502" t="s">
        <v>41</v>
      </c>
      <c r="F66" s="502"/>
      <c r="G66" s="502" t="s">
        <v>32</v>
      </c>
      <c r="H66" s="510"/>
      <c r="I66" s="50"/>
      <c r="J66" s="47" t="s">
        <v>2</v>
      </c>
      <c r="K66" s="48"/>
      <c r="L66" s="48"/>
      <c r="M66" s="49"/>
      <c r="N66" s="104"/>
      <c r="V66" s="127"/>
    </row>
    <row r="67" spans="1:22" ht="13.8" thickBot="1" x14ac:dyDescent="0.3">
      <c r="A67" s="505"/>
      <c r="B67" s="9"/>
      <c r="C67" s="9"/>
      <c r="D67" s="122"/>
      <c r="E67" s="9"/>
      <c r="F67" s="9"/>
      <c r="G67" s="602"/>
      <c r="H67" s="603"/>
      <c r="I67" s="604"/>
      <c r="J67" s="45" t="s">
        <v>2</v>
      </c>
      <c r="K67" s="45"/>
      <c r="L67" s="45"/>
      <c r="M67" s="46"/>
      <c r="N67" s="104"/>
      <c r="V67" s="127"/>
    </row>
    <row r="68" spans="1:22" ht="21" thickBot="1" x14ac:dyDescent="0.3">
      <c r="A68" s="505"/>
      <c r="B68" s="77" t="s">
        <v>38</v>
      </c>
      <c r="C68" s="77" t="s">
        <v>40</v>
      </c>
      <c r="D68" s="77" t="s">
        <v>23</v>
      </c>
      <c r="E68" s="503" t="s">
        <v>42</v>
      </c>
      <c r="F68" s="503"/>
      <c r="G68" s="507"/>
      <c r="H68" s="508"/>
      <c r="I68" s="509"/>
      <c r="J68" s="14" t="s">
        <v>1</v>
      </c>
      <c r="K68" s="15"/>
      <c r="L68" s="15"/>
      <c r="M68" s="16"/>
      <c r="N68" s="104"/>
      <c r="V68" s="127"/>
    </row>
    <row r="69" spans="1:22" ht="13.8" thickBot="1" x14ac:dyDescent="0.3">
      <c r="A69" s="506"/>
      <c r="B69" s="10"/>
      <c r="C69" s="10"/>
      <c r="D69" s="11"/>
      <c r="E69" s="12" t="s">
        <v>4</v>
      </c>
      <c r="F69" s="13"/>
      <c r="G69" s="599"/>
      <c r="H69" s="600"/>
      <c r="I69" s="601"/>
      <c r="J69" s="14" t="s">
        <v>0</v>
      </c>
      <c r="K69" s="15"/>
      <c r="L69" s="15"/>
      <c r="M69" s="16"/>
      <c r="N69" s="104"/>
      <c r="V69" s="127"/>
    </row>
    <row r="70" spans="1:22" ht="21.6" thickTop="1" thickBot="1" x14ac:dyDescent="0.3">
      <c r="A70" s="504">
        <f t="shared" ref="A70" si="10">A66+1</f>
        <v>14</v>
      </c>
      <c r="B70" s="76" t="s">
        <v>37</v>
      </c>
      <c r="C70" s="76" t="s">
        <v>39</v>
      </c>
      <c r="D70" s="76" t="s">
        <v>24</v>
      </c>
      <c r="E70" s="502" t="s">
        <v>41</v>
      </c>
      <c r="F70" s="502"/>
      <c r="G70" s="502" t="s">
        <v>32</v>
      </c>
      <c r="H70" s="510"/>
      <c r="I70" s="50"/>
      <c r="J70" s="47" t="s">
        <v>2</v>
      </c>
      <c r="K70" s="48"/>
      <c r="L70" s="48"/>
      <c r="M70" s="49"/>
      <c r="N70" s="104"/>
      <c r="V70" s="127"/>
    </row>
    <row r="71" spans="1:22" ht="13.8" thickBot="1" x14ac:dyDescent="0.3">
      <c r="A71" s="505"/>
      <c r="B71" s="9"/>
      <c r="C71" s="9"/>
      <c r="D71" s="122"/>
      <c r="E71" s="9"/>
      <c r="F71" s="9"/>
      <c r="G71" s="602"/>
      <c r="H71" s="603"/>
      <c r="I71" s="604"/>
      <c r="J71" s="45" t="s">
        <v>2</v>
      </c>
      <c r="K71" s="45"/>
      <c r="L71" s="45"/>
      <c r="M71" s="46"/>
      <c r="N71" s="104"/>
      <c r="V71" s="131"/>
    </row>
    <row r="72" spans="1:22" ht="21" thickBot="1" x14ac:dyDescent="0.3">
      <c r="A72" s="505"/>
      <c r="B72" s="77" t="s">
        <v>38</v>
      </c>
      <c r="C72" s="77" t="s">
        <v>40</v>
      </c>
      <c r="D72" s="77" t="s">
        <v>23</v>
      </c>
      <c r="E72" s="503" t="s">
        <v>42</v>
      </c>
      <c r="F72" s="503"/>
      <c r="G72" s="507"/>
      <c r="H72" s="508"/>
      <c r="I72" s="509"/>
      <c r="J72" s="14" t="s">
        <v>1</v>
      </c>
      <c r="K72" s="15"/>
      <c r="L72" s="15"/>
      <c r="M72" s="16"/>
      <c r="N72" s="104"/>
      <c r="V72" s="127"/>
    </row>
    <row r="73" spans="1:22" ht="13.8" thickBot="1" x14ac:dyDescent="0.3">
      <c r="A73" s="506"/>
      <c r="B73" s="10"/>
      <c r="C73" s="10"/>
      <c r="D73" s="11"/>
      <c r="E73" s="12" t="s">
        <v>4</v>
      </c>
      <c r="F73" s="13"/>
      <c r="G73" s="599"/>
      <c r="H73" s="600"/>
      <c r="I73" s="601"/>
      <c r="J73" s="14" t="s">
        <v>0</v>
      </c>
      <c r="K73" s="15"/>
      <c r="L73" s="15"/>
      <c r="M73" s="16"/>
      <c r="N73" s="104"/>
      <c r="V73" s="127"/>
    </row>
    <row r="74" spans="1:22" ht="21.6" thickTop="1" thickBot="1" x14ac:dyDescent="0.3">
      <c r="A74" s="504">
        <f t="shared" ref="A74" si="11">A70+1</f>
        <v>15</v>
      </c>
      <c r="B74" s="76" t="s">
        <v>37</v>
      </c>
      <c r="C74" s="76" t="s">
        <v>39</v>
      </c>
      <c r="D74" s="76" t="s">
        <v>24</v>
      </c>
      <c r="E74" s="502" t="s">
        <v>41</v>
      </c>
      <c r="F74" s="502"/>
      <c r="G74" s="502" t="s">
        <v>32</v>
      </c>
      <c r="H74" s="510"/>
      <c r="I74" s="50"/>
      <c r="J74" s="47" t="s">
        <v>2</v>
      </c>
      <c r="K74" s="48"/>
      <c r="L74" s="48"/>
      <c r="M74" s="49"/>
      <c r="N74" s="104"/>
      <c r="V74" s="127"/>
    </row>
    <row r="75" spans="1:22" ht="13.8" thickBot="1" x14ac:dyDescent="0.3">
      <c r="A75" s="505"/>
      <c r="B75" s="9"/>
      <c r="C75" s="9"/>
      <c r="D75" s="122"/>
      <c r="E75" s="9"/>
      <c r="F75" s="9"/>
      <c r="G75" s="602"/>
      <c r="H75" s="603"/>
      <c r="I75" s="604"/>
      <c r="J75" s="45" t="s">
        <v>2</v>
      </c>
      <c r="K75" s="45"/>
      <c r="L75" s="45"/>
      <c r="M75" s="46"/>
      <c r="N75" s="104"/>
      <c r="V75" s="127"/>
    </row>
    <row r="76" spans="1:22" ht="21" thickBot="1" x14ac:dyDescent="0.3">
      <c r="A76" s="505"/>
      <c r="B76" s="77" t="s">
        <v>38</v>
      </c>
      <c r="C76" s="77" t="s">
        <v>40</v>
      </c>
      <c r="D76" s="77" t="s">
        <v>23</v>
      </c>
      <c r="E76" s="503" t="s">
        <v>42</v>
      </c>
      <c r="F76" s="503"/>
      <c r="G76" s="507"/>
      <c r="H76" s="508"/>
      <c r="I76" s="509"/>
      <c r="J76" s="14" t="s">
        <v>1</v>
      </c>
      <c r="K76" s="15"/>
      <c r="L76" s="15"/>
      <c r="M76" s="16"/>
      <c r="N76" s="104"/>
      <c r="V76" s="127"/>
    </row>
    <row r="77" spans="1:22" ht="13.8" thickBot="1" x14ac:dyDescent="0.3">
      <c r="A77" s="506"/>
      <c r="B77" s="10"/>
      <c r="C77" s="10"/>
      <c r="D77" s="11"/>
      <c r="E77" s="12" t="s">
        <v>4</v>
      </c>
      <c r="F77" s="13"/>
      <c r="G77" s="599"/>
      <c r="H77" s="600"/>
      <c r="I77" s="601"/>
      <c r="J77" s="14" t="s">
        <v>0</v>
      </c>
      <c r="K77" s="15"/>
      <c r="L77" s="15"/>
      <c r="M77" s="16"/>
      <c r="N77" s="104"/>
      <c r="V77" s="127"/>
    </row>
    <row r="78" spans="1:22" ht="21.6" thickTop="1" thickBot="1" x14ac:dyDescent="0.3">
      <c r="A78" s="504">
        <f t="shared" ref="A78" si="12">A74+1</f>
        <v>16</v>
      </c>
      <c r="B78" s="76" t="s">
        <v>37</v>
      </c>
      <c r="C78" s="76" t="s">
        <v>39</v>
      </c>
      <c r="D78" s="76" t="s">
        <v>24</v>
      </c>
      <c r="E78" s="502" t="s">
        <v>41</v>
      </c>
      <c r="F78" s="502"/>
      <c r="G78" s="502" t="s">
        <v>32</v>
      </c>
      <c r="H78" s="510"/>
      <c r="I78" s="50"/>
      <c r="J78" s="47" t="s">
        <v>2</v>
      </c>
      <c r="K78" s="48"/>
      <c r="L78" s="48"/>
      <c r="M78" s="49"/>
      <c r="N78" s="104"/>
      <c r="V78" s="127"/>
    </row>
    <row r="79" spans="1:22" ht="13.8" thickBot="1" x14ac:dyDescent="0.3">
      <c r="A79" s="505"/>
      <c r="B79" s="9"/>
      <c r="C79" s="9"/>
      <c r="D79" s="122"/>
      <c r="E79" s="9"/>
      <c r="F79" s="9"/>
      <c r="G79" s="602"/>
      <c r="H79" s="603"/>
      <c r="I79" s="604"/>
      <c r="J79" s="45" t="s">
        <v>2</v>
      </c>
      <c r="K79" s="45"/>
      <c r="L79" s="45"/>
      <c r="M79" s="46"/>
      <c r="N79" s="104"/>
      <c r="V79" s="127"/>
    </row>
    <row r="80" spans="1:22" ht="21" thickBot="1" x14ac:dyDescent="0.3">
      <c r="A80" s="505"/>
      <c r="B80" s="77" t="s">
        <v>38</v>
      </c>
      <c r="C80" s="77" t="s">
        <v>40</v>
      </c>
      <c r="D80" s="77" t="s">
        <v>23</v>
      </c>
      <c r="E80" s="503" t="s">
        <v>42</v>
      </c>
      <c r="F80" s="503"/>
      <c r="G80" s="507"/>
      <c r="H80" s="508"/>
      <c r="I80" s="509"/>
      <c r="J80" s="14" t="s">
        <v>1</v>
      </c>
      <c r="K80" s="15"/>
      <c r="L80" s="15"/>
      <c r="M80" s="16"/>
      <c r="N80" s="104"/>
      <c r="V80" s="127"/>
    </row>
    <row r="81" spans="1:22" ht="13.8" thickBot="1" x14ac:dyDescent="0.3">
      <c r="A81" s="506"/>
      <c r="B81" s="10"/>
      <c r="C81" s="10"/>
      <c r="D81" s="11"/>
      <c r="E81" s="12" t="s">
        <v>4</v>
      </c>
      <c r="F81" s="13"/>
      <c r="G81" s="599"/>
      <c r="H81" s="600"/>
      <c r="I81" s="601"/>
      <c r="J81" s="14" t="s">
        <v>0</v>
      </c>
      <c r="K81" s="15"/>
      <c r="L81" s="15"/>
      <c r="M81" s="16"/>
      <c r="N81" s="104"/>
      <c r="V81" s="127"/>
    </row>
    <row r="82" spans="1:22" ht="21.6" thickTop="1" thickBot="1" x14ac:dyDescent="0.3">
      <c r="A82" s="504">
        <f t="shared" ref="A82" si="13">A78+1</f>
        <v>17</v>
      </c>
      <c r="B82" s="76" t="s">
        <v>37</v>
      </c>
      <c r="C82" s="76" t="s">
        <v>39</v>
      </c>
      <c r="D82" s="76" t="s">
        <v>24</v>
      </c>
      <c r="E82" s="502" t="s">
        <v>41</v>
      </c>
      <c r="F82" s="502"/>
      <c r="G82" s="502" t="s">
        <v>32</v>
      </c>
      <c r="H82" s="510"/>
      <c r="I82" s="50"/>
      <c r="J82" s="47" t="s">
        <v>2</v>
      </c>
      <c r="K82" s="48"/>
      <c r="L82" s="48"/>
      <c r="M82" s="49"/>
      <c r="N82" s="104"/>
      <c r="V82" s="127"/>
    </row>
    <row r="83" spans="1:22" ht="13.8" thickBot="1" x14ac:dyDescent="0.3">
      <c r="A83" s="505"/>
      <c r="B83" s="9"/>
      <c r="C83" s="9"/>
      <c r="D83" s="122"/>
      <c r="E83" s="9"/>
      <c r="F83" s="9"/>
      <c r="G83" s="602"/>
      <c r="H83" s="603"/>
      <c r="I83" s="604"/>
      <c r="J83" s="45" t="s">
        <v>2</v>
      </c>
      <c r="K83" s="45"/>
      <c r="L83" s="45"/>
      <c r="M83" s="46"/>
      <c r="N83" s="104"/>
      <c r="V83" s="127"/>
    </row>
    <row r="84" spans="1:22" ht="21" thickBot="1" x14ac:dyDescent="0.3">
      <c r="A84" s="505"/>
      <c r="B84" s="77" t="s">
        <v>38</v>
      </c>
      <c r="C84" s="77" t="s">
        <v>40</v>
      </c>
      <c r="D84" s="77" t="s">
        <v>23</v>
      </c>
      <c r="E84" s="503" t="s">
        <v>42</v>
      </c>
      <c r="F84" s="503"/>
      <c r="G84" s="507"/>
      <c r="H84" s="508"/>
      <c r="I84" s="509"/>
      <c r="J84" s="14" t="s">
        <v>1</v>
      </c>
      <c r="K84" s="15"/>
      <c r="L84" s="15"/>
      <c r="M84" s="16"/>
      <c r="N84" s="104"/>
      <c r="V84" s="127"/>
    </row>
    <row r="85" spans="1:22" ht="13.8" thickBot="1" x14ac:dyDescent="0.3">
      <c r="A85" s="506"/>
      <c r="B85" s="10"/>
      <c r="C85" s="10"/>
      <c r="D85" s="11"/>
      <c r="E85" s="12" t="s">
        <v>4</v>
      </c>
      <c r="F85" s="13"/>
      <c r="G85" s="599"/>
      <c r="H85" s="600"/>
      <c r="I85" s="601"/>
      <c r="J85" s="14" t="s">
        <v>0</v>
      </c>
      <c r="K85" s="15"/>
      <c r="L85" s="15"/>
      <c r="M85" s="16"/>
      <c r="N85" s="104"/>
      <c r="V85" s="127"/>
    </row>
    <row r="86" spans="1:22" ht="21.6" thickTop="1" thickBot="1" x14ac:dyDescent="0.3">
      <c r="A86" s="504">
        <f t="shared" ref="A86" si="14">A82+1</f>
        <v>18</v>
      </c>
      <c r="B86" s="76" t="s">
        <v>37</v>
      </c>
      <c r="C86" s="76" t="s">
        <v>39</v>
      </c>
      <c r="D86" s="76" t="s">
        <v>24</v>
      </c>
      <c r="E86" s="502" t="s">
        <v>41</v>
      </c>
      <c r="F86" s="502"/>
      <c r="G86" s="502" t="s">
        <v>32</v>
      </c>
      <c r="H86" s="510"/>
      <c r="I86" s="50"/>
      <c r="J86" s="47" t="s">
        <v>2</v>
      </c>
      <c r="K86" s="48"/>
      <c r="L86" s="48"/>
      <c r="M86" s="49"/>
      <c r="N86" s="104"/>
      <c r="V86" s="127"/>
    </row>
    <row r="87" spans="1:22" ht="13.8" thickBot="1" x14ac:dyDescent="0.3">
      <c r="A87" s="505"/>
      <c r="B87" s="9"/>
      <c r="C87" s="9"/>
      <c r="D87" s="122"/>
      <c r="E87" s="9"/>
      <c r="F87" s="9"/>
      <c r="G87" s="602"/>
      <c r="H87" s="603"/>
      <c r="I87" s="604"/>
      <c r="J87" s="45" t="s">
        <v>2</v>
      </c>
      <c r="K87" s="45"/>
      <c r="L87" s="45"/>
      <c r="M87" s="46"/>
      <c r="N87" s="104"/>
      <c r="V87" s="127"/>
    </row>
    <row r="88" spans="1:22" ht="21" thickBot="1" x14ac:dyDescent="0.3">
      <c r="A88" s="505"/>
      <c r="B88" s="77" t="s">
        <v>38</v>
      </c>
      <c r="C88" s="77" t="s">
        <v>40</v>
      </c>
      <c r="D88" s="77" t="s">
        <v>23</v>
      </c>
      <c r="E88" s="503" t="s">
        <v>42</v>
      </c>
      <c r="F88" s="503"/>
      <c r="G88" s="507"/>
      <c r="H88" s="508"/>
      <c r="I88" s="509"/>
      <c r="J88" s="14" t="s">
        <v>1</v>
      </c>
      <c r="K88" s="15"/>
      <c r="L88" s="15"/>
      <c r="M88" s="16"/>
      <c r="N88" s="104"/>
      <c r="V88" s="127"/>
    </row>
    <row r="89" spans="1:22" ht="13.8" thickBot="1" x14ac:dyDescent="0.3">
      <c r="A89" s="506"/>
      <c r="B89" s="10"/>
      <c r="C89" s="10"/>
      <c r="D89" s="11"/>
      <c r="E89" s="12" t="s">
        <v>4</v>
      </c>
      <c r="F89" s="13"/>
      <c r="G89" s="599"/>
      <c r="H89" s="600"/>
      <c r="I89" s="601"/>
      <c r="J89" s="14" t="s">
        <v>0</v>
      </c>
      <c r="K89" s="15"/>
      <c r="L89" s="15"/>
      <c r="M89" s="16"/>
      <c r="N89" s="104"/>
      <c r="V89" s="127"/>
    </row>
    <row r="90" spans="1:22" ht="21.6" thickTop="1" thickBot="1" x14ac:dyDescent="0.3">
      <c r="A90" s="504">
        <f t="shared" ref="A90" si="15">A86+1</f>
        <v>19</v>
      </c>
      <c r="B90" s="76" t="s">
        <v>37</v>
      </c>
      <c r="C90" s="76" t="s">
        <v>39</v>
      </c>
      <c r="D90" s="76" t="s">
        <v>24</v>
      </c>
      <c r="E90" s="502" t="s">
        <v>41</v>
      </c>
      <c r="F90" s="502"/>
      <c r="G90" s="502" t="s">
        <v>32</v>
      </c>
      <c r="H90" s="510"/>
      <c r="I90" s="50"/>
      <c r="J90" s="47" t="s">
        <v>2</v>
      </c>
      <c r="K90" s="48"/>
      <c r="L90" s="48"/>
      <c r="M90" s="49"/>
      <c r="N90" s="104"/>
      <c r="V90" s="127"/>
    </row>
    <row r="91" spans="1:22" ht="13.8" thickBot="1" x14ac:dyDescent="0.3">
      <c r="A91" s="505"/>
      <c r="B91" s="9"/>
      <c r="C91" s="9"/>
      <c r="D91" s="122"/>
      <c r="E91" s="9"/>
      <c r="F91" s="9"/>
      <c r="G91" s="602"/>
      <c r="H91" s="603"/>
      <c r="I91" s="604"/>
      <c r="J91" s="45" t="s">
        <v>2</v>
      </c>
      <c r="K91" s="45"/>
      <c r="L91" s="45"/>
      <c r="M91" s="46"/>
      <c r="N91" s="104"/>
      <c r="V91" s="127"/>
    </row>
    <row r="92" spans="1:22" ht="21" thickBot="1" x14ac:dyDescent="0.3">
      <c r="A92" s="505"/>
      <c r="B92" s="77" t="s">
        <v>38</v>
      </c>
      <c r="C92" s="77" t="s">
        <v>40</v>
      </c>
      <c r="D92" s="77" t="s">
        <v>23</v>
      </c>
      <c r="E92" s="503" t="s">
        <v>42</v>
      </c>
      <c r="F92" s="503"/>
      <c r="G92" s="507"/>
      <c r="H92" s="508"/>
      <c r="I92" s="509"/>
      <c r="J92" s="14" t="s">
        <v>1</v>
      </c>
      <c r="K92" s="15"/>
      <c r="L92" s="15"/>
      <c r="M92" s="16"/>
      <c r="N92" s="104"/>
      <c r="V92" s="127"/>
    </row>
    <row r="93" spans="1:22" ht="13.8" thickBot="1" x14ac:dyDescent="0.3">
      <c r="A93" s="506"/>
      <c r="B93" s="10"/>
      <c r="C93" s="10"/>
      <c r="D93" s="11"/>
      <c r="E93" s="12" t="s">
        <v>4</v>
      </c>
      <c r="F93" s="13"/>
      <c r="G93" s="599"/>
      <c r="H93" s="600"/>
      <c r="I93" s="601"/>
      <c r="J93" s="14" t="s">
        <v>0</v>
      </c>
      <c r="K93" s="15"/>
      <c r="L93" s="15"/>
      <c r="M93" s="16"/>
      <c r="N93" s="104"/>
      <c r="V93" s="127"/>
    </row>
    <row r="94" spans="1:22" ht="21.6" thickTop="1" thickBot="1" x14ac:dyDescent="0.3">
      <c r="A94" s="504">
        <f t="shared" ref="A94" si="16">A90+1</f>
        <v>20</v>
      </c>
      <c r="B94" s="76" t="s">
        <v>37</v>
      </c>
      <c r="C94" s="76" t="s">
        <v>39</v>
      </c>
      <c r="D94" s="76" t="s">
        <v>24</v>
      </c>
      <c r="E94" s="502" t="s">
        <v>41</v>
      </c>
      <c r="F94" s="502"/>
      <c r="G94" s="502" t="s">
        <v>32</v>
      </c>
      <c r="H94" s="510"/>
      <c r="I94" s="50"/>
      <c r="J94" s="47" t="s">
        <v>2</v>
      </c>
      <c r="K94" s="48"/>
      <c r="L94" s="48"/>
      <c r="M94" s="49"/>
      <c r="N94" s="104"/>
      <c r="V94" s="127"/>
    </row>
    <row r="95" spans="1:22" ht="13.8" thickBot="1" x14ac:dyDescent="0.3">
      <c r="A95" s="505"/>
      <c r="B95" s="9"/>
      <c r="C95" s="9"/>
      <c r="D95" s="122"/>
      <c r="E95" s="9"/>
      <c r="F95" s="9"/>
      <c r="G95" s="602"/>
      <c r="H95" s="603"/>
      <c r="I95" s="604"/>
      <c r="J95" s="45" t="s">
        <v>2</v>
      </c>
      <c r="K95" s="45"/>
      <c r="L95" s="45"/>
      <c r="M95" s="46"/>
      <c r="N95" s="104"/>
      <c r="V95" s="127"/>
    </row>
    <row r="96" spans="1:22" ht="21" thickBot="1" x14ac:dyDescent="0.3">
      <c r="A96" s="505"/>
      <c r="B96" s="77" t="s">
        <v>38</v>
      </c>
      <c r="C96" s="77" t="s">
        <v>40</v>
      </c>
      <c r="D96" s="77" t="s">
        <v>23</v>
      </c>
      <c r="E96" s="503" t="s">
        <v>42</v>
      </c>
      <c r="F96" s="503"/>
      <c r="G96" s="507"/>
      <c r="H96" s="508"/>
      <c r="I96" s="509"/>
      <c r="J96" s="14" t="s">
        <v>1</v>
      </c>
      <c r="K96" s="15"/>
      <c r="L96" s="15"/>
      <c r="M96" s="16"/>
      <c r="N96" s="104"/>
      <c r="V96" s="127"/>
    </row>
    <row r="97" spans="1:22" ht="13.8" thickBot="1" x14ac:dyDescent="0.3">
      <c r="A97" s="506"/>
      <c r="B97" s="10"/>
      <c r="C97" s="10"/>
      <c r="D97" s="11"/>
      <c r="E97" s="12" t="s">
        <v>4</v>
      </c>
      <c r="F97" s="13"/>
      <c r="G97" s="599"/>
      <c r="H97" s="600"/>
      <c r="I97" s="601"/>
      <c r="J97" s="14" t="s">
        <v>0</v>
      </c>
      <c r="K97" s="15"/>
      <c r="L97" s="15"/>
      <c r="M97" s="16"/>
      <c r="N97" s="104"/>
      <c r="V97" s="127"/>
    </row>
    <row r="98" spans="1:22" ht="21.6" thickTop="1" thickBot="1" x14ac:dyDescent="0.3">
      <c r="A98" s="504">
        <f t="shared" ref="A98" si="17">A94+1</f>
        <v>21</v>
      </c>
      <c r="B98" s="76" t="s">
        <v>37</v>
      </c>
      <c r="C98" s="76" t="s">
        <v>39</v>
      </c>
      <c r="D98" s="76" t="s">
        <v>24</v>
      </c>
      <c r="E98" s="502" t="s">
        <v>41</v>
      </c>
      <c r="F98" s="502"/>
      <c r="G98" s="502" t="s">
        <v>32</v>
      </c>
      <c r="H98" s="510"/>
      <c r="I98" s="50"/>
      <c r="J98" s="47" t="s">
        <v>2</v>
      </c>
      <c r="K98" s="48"/>
      <c r="L98" s="48"/>
      <c r="M98" s="49"/>
      <c r="N98" s="104"/>
      <c r="V98" s="127"/>
    </row>
    <row r="99" spans="1:22" ht="13.8" thickBot="1" x14ac:dyDescent="0.3">
      <c r="A99" s="505"/>
      <c r="B99" s="9"/>
      <c r="C99" s="9"/>
      <c r="D99" s="122"/>
      <c r="E99" s="9"/>
      <c r="F99" s="9"/>
      <c r="G99" s="602"/>
      <c r="H99" s="603"/>
      <c r="I99" s="604"/>
      <c r="J99" s="45" t="s">
        <v>2</v>
      </c>
      <c r="K99" s="45"/>
      <c r="L99" s="45"/>
      <c r="M99" s="46"/>
      <c r="N99" s="104"/>
      <c r="V99" s="127"/>
    </row>
    <row r="100" spans="1:22" ht="21" thickBot="1" x14ac:dyDescent="0.3">
      <c r="A100" s="505"/>
      <c r="B100" s="77" t="s">
        <v>38</v>
      </c>
      <c r="C100" s="77" t="s">
        <v>40</v>
      </c>
      <c r="D100" s="77" t="s">
        <v>23</v>
      </c>
      <c r="E100" s="503" t="s">
        <v>42</v>
      </c>
      <c r="F100" s="503"/>
      <c r="G100" s="507"/>
      <c r="H100" s="508"/>
      <c r="I100" s="509"/>
      <c r="J100" s="14" t="s">
        <v>1</v>
      </c>
      <c r="K100" s="15"/>
      <c r="L100" s="15"/>
      <c r="M100" s="16"/>
      <c r="N100" s="104"/>
      <c r="V100" s="127"/>
    </row>
    <row r="101" spans="1:22" ht="13.8" thickBot="1" x14ac:dyDescent="0.3">
      <c r="A101" s="506"/>
      <c r="B101" s="10"/>
      <c r="C101" s="10"/>
      <c r="D101" s="11"/>
      <c r="E101" s="12" t="s">
        <v>4</v>
      </c>
      <c r="F101" s="13"/>
      <c r="G101" s="599"/>
      <c r="H101" s="600"/>
      <c r="I101" s="601"/>
      <c r="J101" s="14" t="s">
        <v>0</v>
      </c>
      <c r="K101" s="15"/>
      <c r="L101" s="15"/>
      <c r="M101" s="16"/>
      <c r="N101" s="104"/>
      <c r="V101" s="127"/>
    </row>
    <row r="102" spans="1:22" ht="21.6" thickTop="1" thickBot="1" x14ac:dyDescent="0.3">
      <c r="A102" s="504">
        <f t="shared" ref="A102" si="18">A98+1</f>
        <v>22</v>
      </c>
      <c r="B102" s="76" t="s">
        <v>37</v>
      </c>
      <c r="C102" s="76" t="s">
        <v>39</v>
      </c>
      <c r="D102" s="76" t="s">
        <v>24</v>
      </c>
      <c r="E102" s="502" t="s">
        <v>41</v>
      </c>
      <c r="F102" s="502"/>
      <c r="G102" s="502" t="s">
        <v>32</v>
      </c>
      <c r="H102" s="510"/>
      <c r="I102" s="50"/>
      <c r="J102" s="47" t="s">
        <v>2</v>
      </c>
      <c r="K102" s="48"/>
      <c r="L102" s="48"/>
      <c r="M102" s="49"/>
      <c r="N102" s="104"/>
      <c r="V102" s="127"/>
    </row>
    <row r="103" spans="1:22" ht="13.8" thickBot="1" x14ac:dyDescent="0.3">
      <c r="A103" s="505"/>
      <c r="B103" s="9"/>
      <c r="C103" s="9"/>
      <c r="D103" s="122"/>
      <c r="E103" s="9"/>
      <c r="F103" s="9"/>
      <c r="G103" s="602"/>
      <c r="H103" s="603"/>
      <c r="I103" s="604"/>
      <c r="J103" s="45" t="s">
        <v>2</v>
      </c>
      <c r="K103" s="45"/>
      <c r="L103" s="45"/>
      <c r="M103" s="46"/>
      <c r="N103" s="104"/>
      <c r="V103" s="127"/>
    </row>
    <row r="104" spans="1:22" ht="21" thickBot="1" x14ac:dyDescent="0.3">
      <c r="A104" s="505"/>
      <c r="B104" s="77" t="s">
        <v>38</v>
      </c>
      <c r="C104" s="77" t="s">
        <v>40</v>
      </c>
      <c r="D104" s="77" t="s">
        <v>23</v>
      </c>
      <c r="E104" s="503" t="s">
        <v>42</v>
      </c>
      <c r="F104" s="503"/>
      <c r="G104" s="507"/>
      <c r="H104" s="508"/>
      <c r="I104" s="509"/>
      <c r="J104" s="14" t="s">
        <v>1</v>
      </c>
      <c r="K104" s="15"/>
      <c r="L104" s="15"/>
      <c r="M104" s="16"/>
      <c r="N104" s="104"/>
      <c r="V104" s="127"/>
    </row>
    <row r="105" spans="1:22" ht="13.8" thickBot="1" x14ac:dyDescent="0.3">
      <c r="A105" s="506"/>
      <c r="B105" s="10"/>
      <c r="C105" s="10"/>
      <c r="D105" s="11"/>
      <c r="E105" s="12" t="s">
        <v>4</v>
      </c>
      <c r="F105" s="13"/>
      <c r="G105" s="599"/>
      <c r="H105" s="600"/>
      <c r="I105" s="601"/>
      <c r="J105" s="14" t="s">
        <v>0</v>
      </c>
      <c r="K105" s="15"/>
      <c r="L105" s="15"/>
      <c r="M105" s="16"/>
      <c r="N105" s="104"/>
      <c r="V105" s="127"/>
    </row>
    <row r="106" spans="1:22" ht="21.6" thickTop="1" thickBot="1" x14ac:dyDescent="0.3">
      <c r="A106" s="504">
        <f t="shared" ref="A106" si="19">A102+1</f>
        <v>23</v>
      </c>
      <c r="B106" s="76" t="s">
        <v>37</v>
      </c>
      <c r="C106" s="76" t="s">
        <v>39</v>
      </c>
      <c r="D106" s="76" t="s">
        <v>24</v>
      </c>
      <c r="E106" s="502" t="s">
        <v>41</v>
      </c>
      <c r="F106" s="502"/>
      <c r="G106" s="502" t="s">
        <v>32</v>
      </c>
      <c r="H106" s="510"/>
      <c r="I106" s="50"/>
      <c r="J106" s="47" t="s">
        <v>2</v>
      </c>
      <c r="K106" s="48"/>
      <c r="L106" s="48"/>
      <c r="M106" s="49"/>
      <c r="N106" s="104"/>
      <c r="V106" s="127"/>
    </row>
    <row r="107" spans="1:22" ht="13.8" thickBot="1" x14ac:dyDescent="0.3">
      <c r="A107" s="505"/>
      <c r="B107" s="9"/>
      <c r="C107" s="9"/>
      <c r="D107" s="122"/>
      <c r="E107" s="9"/>
      <c r="F107" s="9"/>
      <c r="G107" s="602"/>
      <c r="H107" s="603"/>
      <c r="I107" s="604"/>
      <c r="J107" s="45" t="s">
        <v>2</v>
      </c>
      <c r="K107" s="45"/>
      <c r="L107" s="45"/>
      <c r="M107" s="46"/>
      <c r="N107" s="104"/>
      <c r="V107" s="127"/>
    </row>
    <row r="108" spans="1:22" ht="21" thickBot="1" x14ac:dyDescent="0.3">
      <c r="A108" s="505"/>
      <c r="B108" s="77" t="s">
        <v>38</v>
      </c>
      <c r="C108" s="77" t="s">
        <v>40</v>
      </c>
      <c r="D108" s="77" t="s">
        <v>23</v>
      </c>
      <c r="E108" s="503" t="s">
        <v>42</v>
      </c>
      <c r="F108" s="503"/>
      <c r="G108" s="507"/>
      <c r="H108" s="508"/>
      <c r="I108" s="509"/>
      <c r="J108" s="14" t="s">
        <v>1</v>
      </c>
      <c r="K108" s="15"/>
      <c r="L108" s="15"/>
      <c r="M108" s="16"/>
      <c r="N108" s="104"/>
      <c r="V108" s="127"/>
    </row>
    <row r="109" spans="1:22" ht="13.8" thickBot="1" x14ac:dyDescent="0.3">
      <c r="A109" s="506"/>
      <c r="B109" s="10"/>
      <c r="C109" s="10"/>
      <c r="D109" s="11"/>
      <c r="E109" s="12" t="s">
        <v>4</v>
      </c>
      <c r="F109" s="13"/>
      <c r="G109" s="599"/>
      <c r="H109" s="600"/>
      <c r="I109" s="601"/>
      <c r="J109" s="14" t="s">
        <v>0</v>
      </c>
      <c r="K109" s="15"/>
      <c r="L109" s="15"/>
      <c r="M109" s="16"/>
      <c r="N109" s="104"/>
      <c r="V109" s="127"/>
    </row>
    <row r="110" spans="1:22" ht="21.6" thickTop="1" thickBot="1" x14ac:dyDescent="0.3">
      <c r="A110" s="504">
        <f t="shared" ref="A110" si="20">A106+1</f>
        <v>24</v>
      </c>
      <c r="B110" s="76" t="s">
        <v>37</v>
      </c>
      <c r="C110" s="76" t="s">
        <v>39</v>
      </c>
      <c r="D110" s="76" t="s">
        <v>24</v>
      </c>
      <c r="E110" s="502" t="s">
        <v>41</v>
      </c>
      <c r="F110" s="502"/>
      <c r="G110" s="502" t="s">
        <v>32</v>
      </c>
      <c r="H110" s="510"/>
      <c r="I110" s="50"/>
      <c r="J110" s="47" t="s">
        <v>2</v>
      </c>
      <c r="K110" s="48"/>
      <c r="L110" s="48"/>
      <c r="M110" s="49"/>
      <c r="N110" s="104"/>
      <c r="V110" s="127"/>
    </row>
    <row r="111" spans="1:22" ht="13.8" thickBot="1" x14ac:dyDescent="0.3">
      <c r="A111" s="505"/>
      <c r="B111" s="9"/>
      <c r="C111" s="9"/>
      <c r="D111" s="122"/>
      <c r="E111" s="9"/>
      <c r="F111" s="9"/>
      <c r="G111" s="602"/>
      <c r="H111" s="603"/>
      <c r="I111" s="604"/>
      <c r="J111" s="45" t="s">
        <v>2</v>
      </c>
      <c r="K111" s="45"/>
      <c r="L111" s="45"/>
      <c r="M111" s="46"/>
      <c r="N111" s="104"/>
      <c r="V111" s="127"/>
    </row>
    <row r="112" spans="1:22" ht="21" thickBot="1" x14ac:dyDescent="0.3">
      <c r="A112" s="505"/>
      <c r="B112" s="77" t="s">
        <v>38</v>
      </c>
      <c r="C112" s="77" t="s">
        <v>40</v>
      </c>
      <c r="D112" s="77" t="s">
        <v>23</v>
      </c>
      <c r="E112" s="503" t="s">
        <v>42</v>
      </c>
      <c r="F112" s="503"/>
      <c r="G112" s="507"/>
      <c r="H112" s="508"/>
      <c r="I112" s="509"/>
      <c r="J112" s="14" t="s">
        <v>1</v>
      </c>
      <c r="K112" s="15"/>
      <c r="L112" s="15"/>
      <c r="M112" s="16"/>
      <c r="N112" s="104"/>
      <c r="V112" s="127"/>
    </row>
    <row r="113" spans="1:22" ht="13.8" thickBot="1" x14ac:dyDescent="0.3">
      <c r="A113" s="506"/>
      <c r="B113" s="10"/>
      <c r="C113" s="10"/>
      <c r="D113" s="11"/>
      <c r="E113" s="12" t="s">
        <v>4</v>
      </c>
      <c r="F113" s="13"/>
      <c r="G113" s="599"/>
      <c r="H113" s="600"/>
      <c r="I113" s="601"/>
      <c r="J113" s="14" t="s">
        <v>0</v>
      </c>
      <c r="K113" s="15"/>
      <c r="L113" s="15"/>
      <c r="M113" s="16"/>
      <c r="N113" s="104"/>
      <c r="V113" s="127"/>
    </row>
    <row r="114" spans="1:22" ht="21.6" thickTop="1" thickBot="1" x14ac:dyDescent="0.3">
      <c r="A114" s="504">
        <f t="shared" ref="A114" si="21">A110+1</f>
        <v>25</v>
      </c>
      <c r="B114" s="76" t="s">
        <v>37</v>
      </c>
      <c r="C114" s="76" t="s">
        <v>39</v>
      </c>
      <c r="D114" s="76" t="s">
        <v>24</v>
      </c>
      <c r="E114" s="502" t="s">
        <v>41</v>
      </c>
      <c r="F114" s="502"/>
      <c r="G114" s="502" t="s">
        <v>32</v>
      </c>
      <c r="H114" s="510"/>
      <c r="I114" s="50"/>
      <c r="J114" s="47" t="s">
        <v>2</v>
      </c>
      <c r="K114" s="48"/>
      <c r="L114" s="48"/>
      <c r="M114" s="49"/>
      <c r="N114" s="104"/>
      <c r="V114" s="127"/>
    </row>
    <row r="115" spans="1:22" ht="13.8" thickBot="1" x14ac:dyDescent="0.3">
      <c r="A115" s="505"/>
      <c r="B115" s="9"/>
      <c r="C115" s="9"/>
      <c r="D115" s="122"/>
      <c r="E115" s="9"/>
      <c r="F115" s="9"/>
      <c r="G115" s="602"/>
      <c r="H115" s="603"/>
      <c r="I115" s="604"/>
      <c r="J115" s="45" t="s">
        <v>2</v>
      </c>
      <c r="K115" s="45"/>
      <c r="L115" s="45"/>
      <c r="M115" s="46"/>
      <c r="N115" s="104"/>
      <c r="V115" s="127"/>
    </row>
    <row r="116" spans="1:22" ht="21" thickBot="1" x14ac:dyDescent="0.3">
      <c r="A116" s="505"/>
      <c r="B116" s="77" t="s">
        <v>38</v>
      </c>
      <c r="C116" s="77" t="s">
        <v>40</v>
      </c>
      <c r="D116" s="77" t="s">
        <v>23</v>
      </c>
      <c r="E116" s="503" t="s">
        <v>42</v>
      </c>
      <c r="F116" s="503"/>
      <c r="G116" s="507"/>
      <c r="H116" s="508"/>
      <c r="I116" s="509"/>
      <c r="J116" s="14" t="s">
        <v>1</v>
      </c>
      <c r="K116" s="15"/>
      <c r="L116" s="15"/>
      <c r="M116" s="16"/>
      <c r="N116" s="104"/>
      <c r="V116" s="127"/>
    </row>
    <row r="117" spans="1:22" ht="13.8" thickBot="1" x14ac:dyDescent="0.3">
      <c r="A117" s="506"/>
      <c r="B117" s="10"/>
      <c r="C117" s="10"/>
      <c r="D117" s="11"/>
      <c r="E117" s="12" t="s">
        <v>4</v>
      </c>
      <c r="F117" s="13"/>
      <c r="G117" s="599"/>
      <c r="H117" s="600"/>
      <c r="I117" s="601"/>
      <c r="J117" s="14" t="s">
        <v>0</v>
      </c>
      <c r="K117" s="15"/>
      <c r="L117" s="15"/>
      <c r="M117" s="16"/>
      <c r="N117" s="104"/>
      <c r="V117" s="127"/>
    </row>
    <row r="118" spans="1:22" ht="21.6" thickTop="1" thickBot="1" x14ac:dyDescent="0.3">
      <c r="A118" s="504">
        <f t="shared" ref="A118" si="22">A114+1</f>
        <v>26</v>
      </c>
      <c r="B118" s="76" t="s">
        <v>37</v>
      </c>
      <c r="C118" s="76" t="s">
        <v>39</v>
      </c>
      <c r="D118" s="76" t="s">
        <v>24</v>
      </c>
      <c r="E118" s="502" t="s">
        <v>41</v>
      </c>
      <c r="F118" s="502"/>
      <c r="G118" s="502" t="s">
        <v>32</v>
      </c>
      <c r="H118" s="510"/>
      <c r="I118" s="50"/>
      <c r="J118" s="47" t="s">
        <v>2</v>
      </c>
      <c r="K118" s="48"/>
      <c r="L118" s="48"/>
      <c r="M118" s="49"/>
      <c r="N118" s="104"/>
      <c r="V118" s="127"/>
    </row>
    <row r="119" spans="1:22" ht="13.8" thickBot="1" x14ac:dyDescent="0.3">
      <c r="A119" s="505"/>
      <c r="B119" s="9"/>
      <c r="C119" s="9"/>
      <c r="D119" s="122"/>
      <c r="E119" s="9"/>
      <c r="F119" s="9"/>
      <c r="G119" s="602"/>
      <c r="H119" s="603"/>
      <c r="I119" s="604"/>
      <c r="J119" s="45" t="s">
        <v>2</v>
      </c>
      <c r="K119" s="45"/>
      <c r="L119" s="45"/>
      <c r="M119" s="46"/>
      <c r="N119" s="104"/>
      <c r="V119" s="127"/>
    </row>
    <row r="120" spans="1:22" ht="21" thickBot="1" x14ac:dyDescent="0.3">
      <c r="A120" s="505"/>
      <c r="B120" s="77" t="s">
        <v>38</v>
      </c>
      <c r="C120" s="77" t="s">
        <v>40</v>
      </c>
      <c r="D120" s="77" t="s">
        <v>23</v>
      </c>
      <c r="E120" s="503" t="s">
        <v>42</v>
      </c>
      <c r="F120" s="503"/>
      <c r="G120" s="507"/>
      <c r="H120" s="508"/>
      <c r="I120" s="509"/>
      <c r="J120" s="14" t="s">
        <v>1</v>
      </c>
      <c r="K120" s="15"/>
      <c r="L120" s="15"/>
      <c r="M120" s="16"/>
      <c r="N120" s="104"/>
      <c r="V120" s="127"/>
    </row>
    <row r="121" spans="1:22" ht="13.8" thickBot="1" x14ac:dyDescent="0.3">
      <c r="A121" s="506"/>
      <c r="B121" s="10"/>
      <c r="C121" s="10"/>
      <c r="D121" s="11"/>
      <c r="E121" s="12" t="s">
        <v>4</v>
      </c>
      <c r="F121" s="13"/>
      <c r="G121" s="599"/>
      <c r="H121" s="600"/>
      <c r="I121" s="601"/>
      <c r="J121" s="14" t="s">
        <v>0</v>
      </c>
      <c r="K121" s="15"/>
      <c r="L121" s="15"/>
      <c r="M121" s="16"/>
      <c r="N121" s="104"/>
      <c r="V121" s="127"/>
    </row>
    <row r="122" spans="1:22" ht="21.6" thickTop="1" thickBot="1" x14ac:dyDescent="0.3">
      <c r="A122" s="504">
        <f t="shared" ref="A122" si="23">A118+1</f>
        <v>27</v>
      </c>
      <c r="B122" s="76" t="s">
        <v>37</v>
      </c>
      <c r="C122" s="76" t="s">
        <v>39</v>
      </c>
      <c r="D122" s="76" t="s">
        <v>24</v>
      </c>
      <c r="E122" s="502" t="s">
        <v>41</v>
      </c>
      <c r="F122" s="502"/>
      <c r="G122" s="502" t="s">
        <v>32</v>
      </c>
      <c r="H122" s="510"/>
      <c r="I122" s="50"/>
      <c r="J122" s="47" t="s">
        <v>2</v>
      </c>
      <c r="K122" s="48"/>
      <c r="L122" s="48"/>
      <c r="M122" s="49"/>
      <c r="N122" s="104"/>
      <c r="V122" s="127"/>
    </row>
    <row r="123" spans="1:22" ht="13.8" thickBot="1" x14ac:dyDescent="0.3">
      <c r="A123" s="505"/>
      <c r="B123" s="9"/>
      <c r="C123" s="9"/>
      <c r="D123" s="122"/>
      <c r="E123" s="9"/>
      <c r="F123" s="9"/>
      <c r="G123" s="602"/>
      <c r="H123" s="603"/>
      <c r="I123" s="604"/>
      <c r="J123" s="45" t="s">
        <v>2</v>
      </c>
      <c r="K123" s="45"/>
      <c r="L123" s="45"/>
      <c r="M123" s="46"/>
      <c r="N123" s="104"/>
      <c r="V123" s="127"/>
    </row>
    <row r="124" spans="1:22" ht="21" thickBot="1" x14ac:dyDescent="0.3">
      <c r="A124" s="505"/>
      <c r="B124" s="77" t="s">
        <v>38</v>
      </c>
      <c r="C124" s="77" t="s">
        <v>40</v>
      </c>
      <c r="D124" s="77" t="s">
        <v>23</v>
      </c>
      <c r="E124" s="503" t="s">
        <v>42</v>
      </c>
      <c r="F124" s="503"/>
      <c r="G124" s="507"/>
      <c r="H124" s="508"/>
      <c r="I124" s="509"/>
      <c r="J124" s="14" t="s">
        <v>1</v>
      </c>
      <c r="K124" s="15"/>
      <c r="L124" s="15"/>
      <c r="M124" s="16"/>
      <c r="N124" s="104"/>
      <c r="V124" s="127"/>
    </row>
    <row r="125" spans="1:22" ht="13.8" thickBot="1" x14ac:dyDescent="0.3">
      <c r="A125" s="506"/>
      <c r="B125" s="10"/>
      <c r="C125" s="10"/>
      <c r="D125" s="11"/>
      <c r="E125" s="12" t="s">
        <v>4</v>
      </c>
      <c r="F125" s="13"/>
      <c r="G125" s="599"/>
      <c r="H125" s="600"/>
      <c r="I125" s="601"/>
      <c r="J125" s="14" t="s">
        <v>0</v>
      </c>
      <c r="K125" s="15"/>
      <c r="L125" s="15"/>
      <c r="M125" s="16"/>
      <c r="N125" s="104"/>
      <c r="V125" s="127"/>
    </row>
    <row r="126" spans="1:22" ht="21.6" thickTop="1" thickBot="1" x14ac:dyDescent="0.3">
      <c r="A126" s="504">
        <f t="shared" ref="A126" si="24">A122+1</f>
        <v>28</v>
      </c>
      <c r="B126" s="76" t="s">
        <v>37</v>
      </c>
      <c r="C126" s="76" t="s">
        <v>39</v>
      </c>
      <c r="D126" s="76" t="s">
        <v>24</v>
      </c>
      <c r="E126" s="502" t="s">
        <v>41</v>
      </c>
      <c r="F126" s="502"/>
      <c r="G126" s="502" t="s">
        <v>32</v>
      </c>
      <c r="H126" s="510"/>
      <c r="I126" s="50"/>
      <c r="J126" s="47" t="s">
        <v>2</v>
      </c>
      <c r="K126" s="48"/>
      <c r="L126" s="48"/>
      <c r="M126" s="49"/>
      <c r="N126" s="104"/>
      <c r="V126" s="127"/>
    </row>
    <row r="127" spans="1:22" ht="13.8" thickBot="1" x14ac:dyDescent="0.3">
      <c r="A127" s="505"/>
      <c r="B127" s="9"/>
      <c r="C127" s="9"/>
      <c r="D127" s="122"/>
      <c r="E127" s="9"/>
      <c r="F127" s="9"/>
      <c r="G127" s="602"/>
      <c r="H127" s="603"/>
      <c r="I127" s="604"/>
      <c r="J127" s="45" t="s">
        <v>2</v>
      </c>
      <c r="K127" s="45"/>
      <c r="L127" s="45"/>
      <c r="M127" s="46"/>
      <c r="N127" s="104"/>
      <c r="V127" s="127"/>
    </row>
    <row r="128" spans="1:22" ht="21" thickBot="1" x14ac:dyDescent="0.3">
      <c r="A128" s="505"/>
      <c r="B128" s="77" t="s">
        <v>38</v>
      </c>
      <c r="C128" s="77" t="s">
        <v>40</v>
      </c>
      <c r="D128" s="77" t="s">
        <v>23</v>
      </c>
      <c r="E128" s="503" t="s">
        <v>42</v>
      </c>
      <c r="F128" s="503"/>
      <c r="G128" s="507"/>
      <c r="H128" s="508"/>
      <c r="I128" s="509"/>
      <c r="J128" s="14" t="s">
        <v>1</v>
      </c>
      <c r="K128" s="15"/>
      <c r="L128" s="15"/>
      <c r="M128" s="16"/>
      <c r="N128" s="104"/>
      <c r="V128" s="127"/>
    </row>
    <row r="129" spans="1:22" ht="13.8" thickBot="1" x14ac:dyDescent="0.3">
      <c r="A129" s="506"/>
      <c r="B129" s="10"/>
      <c r="C129" s="10"/>
      <c r="D129" s="11"/>
      <c r="E129" s="12" t="s">
        <v>4</v>
      </c>
      <c r="F129" s="13"/>
      <c r="G129" s="599"/>
      <c r="H129" s="600"/>
      <c r="I129" s="601"/>
      <c r="J129" s="14" t="s">
        <v>0</v>
      </c>
      <c r="K129" s="15"/>
      <c r="L129" s="15"/>
      <c r="M129" s="16"/>
      <c r="N129" s="104"/>
      <c r="V129" s="127"/>
    </row>
    <row r="130" spans="1:22" ht="21.6" thickTop="1" thickBot="1" x14ac:dyDescent="0.3">
      <c r="A130" s="504">
        <f t="shared" ref="A130" si="25">A126+1</f>
        <v>29</v>
      </c>
      <c r="B130" s="76" t="s">
        <v>37</v>
      </c>
      <c r="C130" s="76" t="s">
        <v>39</v>
      </c>
      <c r="D130" s="76" t="s">
        <v>24</v>
      </c>
      <c r="E130" s="502" t="s">
        <v>41</v>
      </c>
      <c r="F130" s="502"/>
      <c r="G130" s="502" t="s">
        <v>32</v>
      </c>
      <c r="H130" s="510"/>
      <c r="I130" s="50"/>
      <c r="J130" s="47" t="s">
        <v>2</v>
      </c>
      <c r="K130" s="48"/>
      <c r="L130" s="48"/>
      <c r="M130" s="49"/>
      <c r="N130" s="104"/>
      <c r="V130" s="127"/>
    </row>
    <row r="131" spans="1:22" ht="13.8" thickBot="1" x14ac:dyDescent="0.3">
      <c r="A131" s="505"/>
      <c r="B131" s="9"/>
      <c r="C131" s="9"/>
      <c r="D131" s="122"/>
      <c r="E131" s="9"/>
      <c r="F131" s="9"/>
      <c r="G131" s="602"/>
      <c r="H131" s="603"/>
      <c r="I131" s="604"/>
      <c r="J131" s="45" t="s">
        <v>2</v>
      </c>
      <c r="K131" s="45"/>
      <c r="L131" s="45"/>
      <c r="M131" s="46"/>
      <c r="N131" s="104"/>
      <c r="V131" s="127"/>
    </row>
    <row r="132" spans="1:22" ht="21" thickBot="1" x14ac:dyDescent="0.3">
      <c r="A132" s="505"/>
      <c r="B132" s="77" t="s">
        <v>38</v>
      </c>
      <c r="C132" s="77" t="s">
        <v>40</v>
      </c>
      <c r="D132" s="77" t="s">
        <v>23</v>
      </c>
      <c r="E132" s="503" t="s">
        <v>42</v>
      </c>
      <c r="F132" s="503"/>
      <c r="G132" s="507"/>
      <c r="H132" s="508"/>
      <c r="I132" s="509"/>
      <c r="J132" s="14" t="s">
        <v>1</v>
      </c>
      <c r="K132" s="15"/>
      <c r="L132" s="15"/>
      <c r="M132" s="16"/>
      <c r="N132" s="104"/>
      <c r="V132" s="127"/>
    </row>
    <row r="133" spans="1:22" ht="13.8" thickBot="1" x14ac:dyDescent="0.3">
      <c r="A133" s="506"/>
      <c r="B133" s="10"/>
      <c r="C133" s="10"/>
      <c r="D133" s="11"/>
      <c r="E133" s="12" t="s">
        <v>4</v>
      </c>
      <c r="F133" s="13"/>
      <c r="G133" s="599"/>
      <c r="H133" s="600"/>
      <c r="I133" s="601"/>
      <c r="J133" s="14" t="s">
        <v>0</v>
      </c>
      <c r="K133" s="15"/>
      <c r="L133" s="15"/>
      <c r="M133" s="16"/>
      <c r="N133" s="104"/>
      <c r="V133" s="127"/>
    </row>
    <row r="134" spans="1:22" ht="21.6" thickTop="1" thickBot="1" x14ac:dyDescent="0.3">
      <c r="A134" s="504">
        <f t="shared" ref="A134" si="26">A130+1</f>
        <v>30</v>
      </c>
      <c r="B134" s="76" t="s">
        <v>37</v>
      </c>
      <c r="C134" s="76" t="s">
        <v>39</v>
      </c>
      <c r="D134" s="76" t="s">
        <v>24</v>
      </c>
      <c r="E134" s="502" t="s">
        <v>41</v>
      </c>
      <c r="F134" s="502"/>
      <c r="G134" s="502" t="s">
        <v>32</v>
      </c>
      <c r="H134" s="510"/>
      <c r="I134" s="50"/>
      <c r="J134" s="47" t="s">
        <v>2</v>
      </c>
      <c r="K134" s="48"/>
      <c r="L134" s="48"/>
      <c r="M134" s="49"/>
      <c r="N134" s="104"/>
      <c r="V134" s="127"/>
    </row>
    <row r="135" spans="1:22" ht="13.8" thickBot="1" x14ac:dyDescent="0.3">
      <c r="A135" s="505"/>
      <c r="B135" s="9"/>
      <c r="C135" s="9"/>
      <c r="D135" s="122"/>
      <c r="E135" s="9"/>
      <c r="F135" s="9"/>
      <c r="G135" s="602"/>
      <c r="H135" s="603"/>
      <c r="I135" s="604"/>
      <c r="J135" s="45" t="s">
        <v>2</v>
      </c>
      <c r="K135" s="45"/>
      <c r="L135" s="45"/>
      <c r="M135" s="46"/>
      <c r="N135" s="104"/>
      <c r="V135" s="127"/>
    </row>
    <row r="136" spans="1:22" ht="21" thickBot="1" x14ac:dyDescent="0.3">
      <c r="A136" s="505"/>
      <c r="B136" s="77" t="s">
        <v>38</v>
      </c>
      <c r="C136" s="77" t="s">
        <v>40</v>
      </c>
      <c r="D136" s="77" t="s">
        <v>23</v>
      </c>
      <c r="E136" s="503" t="s">
        <v>42</v>
      </c>
      <c r="F136" s="503"/>
      <c r="G136" s="507"/>
      <c r="H136" s="508"/>
      <c r="I136" s="509"/>
      <c r="J136" s="14" t="s">
        <v>1</v>
      </c>
      <c r="K136" s="15"/>
      <c r="L136" s="15"/>
      <c r="M136" s="16"/>
      <c r="N136" s="104"/>
      <c r="V136" s="127"/>
    </row>
    <row r="137" spans="1:22" ht="13.8" thickBot="1" x14ac:dyDescent="0.3">
      <c r="A137" s="506"/>
      <c r="B137" s="10"/>
      <c r="C137" s="10"/>
      <c r="D137" s="11"/>
      <c r="E137" s="12" t="s">
        <v>4</v>
      </c>
      <c r="F137" s="13"/>
      <c r="G137" s="599"/>
      <c r="H137" s="600"/>
      <c r="I137" s="601"/>
      <c r="J137" s="14" t="s">
        <v>0</v>
      </c>
      <c r="K137" s="15"/>
      <c r="L137" s="15"/>
      <c r="M137" s="16"/>
      <c r="N137" s="104"/>
      <c r="V137" s="127"/>
    </row>
    <row r="138" spans="1:22" ht="21.6" thickTop="1" thickBot="1" x14ac:dyDescent="0.3">
      <c r="A138" s="504">
        <f t="shared" ref="A138" si="27">A134+1</f>
        <v>31</v>
      </c>
      <c r="B138" s="76" t="s">
        <v>37</v>
      </c>
      <c r="C138" s="76" t="s">
        <v>39</v>
      </c>
      <c r="D138" s="76" t="s">
        <v>24</v>
      </c>
      <c r="E138" s="502" t="s">
        <v>41</v>
      </c>
      <c r="F138" s="502"/>
      <c r="G138" s="502" t="s">
        <v>32</v>
      </c>
      <c r="H138" s="510"/>
      <c r="I138" s="50"/>
      <c r="J138" s="47" t="s">
        <v>2</v>
      </c>
      <c r="K138" s="48"/>
      <c r="L138" s="48"/>
      <c r="M138" s="49"/>
      <c r="N138" s="104"/>
      <c r="V138" s="127"/>
    </row>
    <row r="139" spans="1:22" ht="13.8" thickBot="1" x14ac:dyDescent="0.3">
      <c r="A139" s="505"/>
      <c r="B139" s="9"/>
      <c r="C139" s="9"/>
      <c r="D139" s="122"/>
      <c r="E139" s="9"/>
      <c r="F139" s="9"/>
      <c r="G139" s="602"/>
      <c r="H139" s="603"/>
      <c r="I139" s="604"/>
      <c r="J139" s="45" t="s">
        <v>2</v>
      </c>
      <c r="K139" s="45"/>
      <c r="L139" s="45"/>
      <c r="M139" s="46"/>
      <c r="N139" s="104"/>
      <c r="V139" s="127"/>
    </row>
    <row r="140" spans="1:22" ht="21" thickBot="1" x14ac:dyDescent="0.3">
      <c r="A140" s="505"/>
      <c r="B140" s="77" t="s">
        <v>38</v>
      </c>
      <c r="C140" s="77" t="s">
        <v>40</v>
      </c>
      <c r="D140" s="77" t="s">
        <v>23</v>
      </c>
      <c r="E140" s="503" t="s">
        <v>42</v>
      </c>
      <c r="F140" s="503"/>
      <c r="G140" s="507"/>
      <c r="H140" s="508"/>
      <c r="I140" s="509"/>
      <c r="J140" s="14" t="s">
        <v>1</v>
      </c>
      <c r="K140" s="15"/>
      <c r="L140" s="15"/>
      <c r="M140" s="16"/>
      <c r="N140" s="104"/>
      <c r="V140" s="127"/>
    </row>
    <row r="141" spans="1:22" ht="13.8" thickBot="1" x14ac:dyDescent="0.3">
      <c r="A141" s="506"/>
      <c r="B141" s="10"/>
      <c r="C141" s="10"/>
      <c r="D141" s="11"/>
      <c r="E141" s="12" t="s">
        <v>4</v>
      </c>
      <c r="F141" s="13"/>
      <c r="G141" s="599"/>
      <c r="H141" s="600"/>
      <c r="I141" s="601"/>
      <c r="J141" s="14" t="s">
        <v>0</v>
      </c>
      <c r="K141" s="15"/>
      <c r="L141" s="15"/>
      <c r="M141" s="16"/>
      <c r="N141" s="104"/>
      <c r="V141" s="127"/>
    </row>
    <row r="142" spans="1:22" ht="21.6" thickTop="1" thickBot="1" x14ac:dyDescent="0.3">
      <c r="A142" s="504">
        <f t="shared" ref="A142" si="28">A138+1</f>
        <v>32</v>
      </c>
      <c r="B142" s="76" t="s">
        <v>37</v>
      </c>
      <c r="C142" s="76" t="s">
        <v>39</v>
      </c>
      <c r="D142" s="76" t="s">
        <v>24</v>
      </c>
      <c r="E142" s="502" t="s">
        <v>41</v>
      </c>
      <c r="F142" s="502"/>
      <c r="G142" s="502" t="s">
        <v>32</v>
      </c>
      <c r="H142" s="510"/>
      <c r="I142" s="50"/>
      <c r="J142" s="47" t="s">
        <v>2</v>
      </c>
      <c r="K142" s="48"/>
      <c r="L142" s="48"/>
      <c r="M142" s="49"/>
      <c r="N142" s="104"/>
      <c r="V142" s="127"/>
    </row>
    <row r="143" spans="1:22" ht="13.8" thickBot="1" x14ac:dyDescent="0.3">
      <c r="A143" s="505"/>
      <c r="B143" s="9"/>
      <c r="C143" s="9"/>
      <c r="D143" s="122"/>
      <c r="E143" s="9"/>
      <c r="F143" s="9"/>
      <c r="G143" s="602"/>
      <c r="H143" s="603"/>
      <c r="I143" s="604"/>
      <c r="J143" s="45" t="s">
        <v>2</v>
      </c>
      <c r="K143" s="45"/>
      <c r="L143" s="45"/>
      <c r="M143" s="46"/>
      <c r="N143" s="104"/>
      <c r="V143" s="127"/>
    </row>
    <row r="144" spans="1:22" ht="21" thickBot="1" x14ac:dyDescent="0.3">
      <c r="A144" s="505"/>
      <c r="B144" s="77" t="s">
        <v>38</v>
      </c>
      <c r="C144" s="77" t="s">
        <v>40</v>
      </c>
      <c r="D144" s="77" t="s">
        <v>23</v>
      </c>
      <c r="E144" s="503" t="s">
        <v>42</v>
      </c>
      <c r="F144" s="503"/>
      <c r="G144" s="507"/>
      <c r="H144" s="508"/>
      <c r="I144" s="509"/>
      <c r="J144" s="14" t="s">
        <v>1</v>
      </c>
      <c r="K144" s="15"/>
      <c r="L144" s="15"/>
      <c r="M144" s="16"/>
      <c r="N144" s="104"/>
      <c r="V144" s="127"/>
    </row>
    <row r="145" spans="1:22" ht="13.8" thickBot="1" x14ac:dyDescent="0.3">
      <c r="A145" s="506"/>
      <c r="B145" s="10"/>
      <c r="C145" s="10"/>
      <c r="D145" s="11"/>
      <c r="E145" s="12" t="s">
        <v>4</v>
      </c>
      <c r="F145" s="13"/>
      <c r="G145" s="599"/>
      <c r="H145" s="600"/>
      <c r="I145" s="601"/>
      <c r="J145" s="14" t="s">
        <v>0</v>
      </c>
      <c r="K145" s="15"/>
      <c r="L145" s="15"/>
      <c r="M145" s="16"/>
      <c r="N145" s="104"/>
      <c r="V145" s="127"/>
    </row>
    <row r="146" spans="1:22" ht="21.6" thickTop="1" thickBot="1" x14ac:dyDescent="0.3">
      <c r="A146" s="504">
        <f t="shared" ref="A146" si="29">A142+1</f>
        <v>33</v>
      </c>
      <c r="B146" s="76" t="s">
        <v>37</v>
      </c>
      <c r="C146" s="76" t="s">
        <v>39</v>
      </c>
      <c r="D146" s="76" t="s">
        <v>24</v>
      </c>
      <c r="E146" s="502" t="s">
        <v>41</v>
      </c>
      <c r="F146" s="502"/>
      <c r="G146" s="502" t="s">
        <v>32</v>
      </c>
      <c r="H146" s="510"/>
      <c r="I146" s="50"/>
      <c r="J146" s="47" t="s">
        <v>2</v>
      </c>
      <c r="K146" s="48"/>
      <c r="L146" s="48"/>
      <c r="M146" s="49"/>
      <c r="N146" s="104"/>
      <c r="V146" s="127"/>
    </row>
    <row r="147" spans="1:22" ht="13.8" thickBot="1" x14ac:dyDescent="0.3">
      <c r="A147" s="505"/>
      <c r="B147" s="9"/>
      <c r="C147" s="9"/>
      <c r="D147" s="122"/>
      <c r="E147" s="9"/>
      <c r="F147" s="9"/>
      <c r="G147" s="602"/>
      <c r="H147" s="603"/>
      <c r="I147" s="604"/>
      <c r="J147" s="45" t="s">
        <v>2</v>
      </c>
      <c r="K147" s="45"/>
      <c r="L147" s="45"/>
      <c r="M147" s="46"/>
      <c r="N147" s="104"/>
      <c r="V147" s="127"/>
    </row>
    <row r="148" spans="1:22" ht="21" thickBot="1" x14ac:dyDescent="0.3">
      <c r="A148" s="505"/>
      <c r="B148" s="77" t="s">
        <v>38</v>
      </c>
      <c r="C148" s="77" t="s">
        <v>40</v>
      </c>
      <c r="D148" s="77" t="s">
        <v>23</v>
      </c>
      <c r="E148" s="503" t="s">
        <v>42</v>
      </c>
      <c r="F148" s="503"/>
      <c r="G148" s="507"/>
      <c r="H148" s="508"/>
      <c r="I148" s="509"/>
      <c r="J148" s="14" t="s">
        <v>1</v>
      </c>
      <c r="K148" s="15"/>
      <c r="L148" s="15"/>
      <c r="M148" s="16"/>
      <c r="N148" s="104"/>
      <c r="V148" s="127"/>
    </row>
    <row r="149" spans="1:22" ht="13.8" thickBot="1" x14ac:dyDescent="0.3">
      <c r="A149" s="506"/>
      <c r="B149" s="10"/>
      <c r="C149" s="10"/>
      <c r="D149" s="11"/>
      <c r="E149" s="12" t="s">
        <v>4</v>
      </c>
      <c r="F149" s="13"/>
      <c r="G149" s="599"/>
      <c r="H149" s="600"/>
      <c r="I149" s="601"/>
      <c r="J149" s="14" t="s">
        <v>0</v>
      </c>
      <c r="K149" s="15"/>
      <c r="L149" s="15"/>
      <c r="M149" s="16"/>
      <c r="N149" s="104"/>
      <c r="V149" s="127"/>
    </row>
    <row r="150" spans="1:22" ht="21.6" thickTop="1" thickBot="1" x14ac:dyDescent="0.3">
      <c r="A150" s="504">
        <f t="shared" ref="A150" si="30">A146+1</f>
        <v>34</v>
      </c>
      <c r="B150" s="76" t="s">
        <v>37</v>
      </c>
      <c r="C150" s="76" t="s">
        <v>39</v>
      </c>
      <c r="D150" s="76" t="s">
        <v>24</v>
      </c>
      <c r="E150" s="502" t="s">
        <v>41</v>
      </c>
      <c r="F150" s="502"/>
      <c r="G150" s="502" t="s">
        <v>32</v>
      </c>
      <c r="H150" s="510"/>
      <c r="I150" s="50"/>
      <c r="J150" s="47" t="s">
        <v>2</v>
      </c>
      <c r="K150" s="48"/>
      <c r="L150" s="48"/>
      <c r="M150" s="49"/>
      <c r="N150" s="104"/>
      <c r="V150" s="127"/>
    </row>
    <row r="151" spans="1:22" ht="13.8" thickBot="1" x14ac:dyDescent="0.3">
      <c r="A151" s="505"/>
      <c r="B151" s="9"/>
      <c r="C151" s="9"/>
      <c r="D151" s="122"/>
      <c r="E151" s="9"/>
      <c r="F151" s="9"/>
      <c r="G151" s="602"/>
      <c r="H151" s="603"/>
      <c r="I151" s="604"/>
      <c r="J151" s="45" t="s">
        <v>2</v>
      </c>
      <c r="K151" s="45"/>
      <c r="L151" s="45"/>
      <c r="M151" s="46"/>
      <c r="N151" s="104"/>
      <c r="V151" s="127"/>
    </row>
    <row r="152" spans="1:22" ht="21" thickBot="1" x14ac:dyDescent="0.3">
      <c r="A152" s="505"/>
      <c r="B152" s="77" t="s">
        <v>38</v>
      </c>
      <c r="C152" s="77" t="s">
        <v>40</v>
      </c>
      <c r="D152" s="77" t="s">
        <v>23</v>
      </c>
      <c r="E152" s="503" t="s">
        <v>42</v>
      </c>
      <c r="F152" s="503"/>
      <c r="G152" s="507"/>
      <c r="H152" s="508"/>
      <c r="I152" s="509"/>
      <c r="J152" s="14" t="s">
        <v>1</v>
      </c>
      <c r="K152" s="15"/>
      <c r="L152" s="15"/>
      <c r="M152" s="16"/>
      <c r="N152" s="104"/>
      <c r="V152" s="127"/>
    </row>
    <row r="153" spans="1:22" ht="13.8" thickBot="1" x14ac:dyDescent="0.3">
      <c r="A153" s="506"/>
      <c r="B153" s="10"/>
      <c r="C153" s="10"/>
      <c r="D153" s="11"/>
      <c r="E153" s="12" t="s">
        <v>4</v>
      </c>
      <c r="F153" s="13"/>
      <c r="G153" s="599"/>
      <c r="H153" s="600"/>
      <c r="I153" s="601"/>
      <c r="J153" s="14" t="s">
        <v>0</v>
      </c>
      <c r="K153" s="15"/>
      <c r="L153" s="15"/>
      <c r="M153" s="16"/>
      <c r="N153" s="104"/>
      <c r="V153" s="127"/>
    </row>
    <row r="154" spans="1:22" ht="21.6" thickTop="1" thickBot="1" x14ac:dyDescent="0.3">
      <c r="A154" s="504">
        <f t="shared" ref="A154" si="31">A150+1</f>
        <v>35</v>
      </c>
      <c r="B154" s="76" t="s">
        <v>37</v>
      </c>
      <c r="C154" s="76" t="s">
        <v>39</v>
      </c>
      <c r="D154" s="76" t="s">
        <v>24</v>
      </c>
      <c r="E154" s="502" t="s">
        <v>41</v>
      </c>
      <c r="F154" s="502"/>
      <c r="G154" s="502" t="s">
        <v>32</v>
      </c>
      <c r="H154" s="510"/>
      <c r="I154" s="50"/>
      <c r="J154" s="47" t="s">
        <v>2</v>
      </c>
      <c r="K154" s="48"/>
      <c r="L154" s="48"/>
      <c r="M154" s="49"/>
      <c r="N154" s="104"/>
      <c r="V154" s="127"/>
    </row>
    <row r="155" spans="1:22" ht="13.8" thickBot="1" x14ac:dyDescent="0.3">
      <c r="A155" s="505"/>
      <c r="B155" s="9"/>
      <c r="C155" s="9"/>
      <c r="D155" s="122"/>
      <c r="E155" s="9"/>
      <c r="F155" s="9"/>
      <c r="G155" s="602"/>
      <c r="H155" s="603"/>
      <c r="I155" s="604"/>
      <c r="J155" s="45" t="s">
        <v>2</v>
      </c>
      <c r="K155" s="45"/>
      <c r="L155" s="45"/>
      <c r="M155" s="46"/>
      <c r="N155" s="104"/>
      <c r="V155" s="127"/>
    </row>
    <row r="156" spans="1:22" ht="21" thickBot="1" x14ac:dyDescent="0.3">
      <c r="A156" s="505"/>
      <c r="B156" s="77" t="s">
        <v>38</v>
      </c>
      <c r="C156" s="77" t="s">
        <v>40</v>
      </c>
      <c r="D156" s="77" t="s">
        <v>23</v>
      </c>
      <c r="E156" s="503" t="s">
        <v>42</v>
      </c>
      <c r="F156" s="503"/>
      <c r="G156" s="507"/>
      <c r="H156" s="508"/>
      <c r="I156" s="509"/>
      <c r="J156" s="14" t="s">
        <v>1</v>
      </c>
      <c r="K156" s="15"/>
      <c r="L156" s="15"/>
      <c r="M156" s="16"/>
      <c r="N156" s="104"/>
      <c r="V156" s="127"/>
    </row>
    <row r="157" spans="1:22" ht="13.8" thickBot="1" x14ac:dyDescent="0.3">
      <c r="A157" s="506"/>
      <c r="B157" s="10"/>
      <c r="C157" s="10"/>
      <c r="D157" s="11"/>
      <c r="E157" s="12" t="s">
        <v>4</v>
      </c>
      <c r="F157" s="13"/>
      <c r="G157" s="599"/>
      <c r="H157" s="600"/>
      <c r="I157" s="601"/>
      <c r="J157" s="14" t="s">
        <v>0</v>
      </c>
      <c r="K157" s="15"/>
      <c r="L157" s="15"/>
      <c r="M157" s="16"/>
      <c r="N157" s="104"/>
      <c r="V157" s="127"/>
    </row>
    <row r="158" spans="1:22" ht="21.6" thickTop="1" thickBot="1" x14ac:dyDescent="0.3">
      <c r="A158" s="504">
        <f t="shared" ref="A158" si="32">A154+1</f>
        <v>36</v>
      </c>
      <c r="B158" s="76" t="s">
        <v>37</v>
      </c>
      <c r="C158" s="76" t="s">
        <v>39</v>
      </c>
      <c r="D158" s="76" t="s">
        <v>24</v>
      </c>
      <c r="E158" s="502" t="s">
        <v>41</v>
      </c>
      <c r="F158" s="502"/>
      <c r="G158" s="502" t="s">
        <v>32</v>
      </c>
      <c r="H158" s="510"/>
      <c r="I158" s="50"/>
      <c r="J158" s="47" t="s">
        <v>2</v>
      </c>
      <c r="K158" s="48"/>
      <c r="L158" s="48"/>
      <c r="M158" s="49"/>
      <c r="N158" s="104"/>
      <c r="V158" s="127"/>
    </row>
    <row r="159" spans="1:22" ht="13.8" thickBot="1" x14ac:dyDescent="0.3">
      <c r="A159" s="505"/>
      <c r="B159" s="9"/>
      <c r="C159" s="9"/>
      <c r="D159" s="122"/>
      <c r="E159" s="9"/>
      <c r="F159" s="9"/>
      <c r="G159" s="602"/>
      <c r="H159" s="603"/>
      <c r="I159" s="604"/>
      <c r="J159" s="45" t="s">
        <v>2</v>
      </c>
      <c r="K159" s="45"/>
      <c r="L159" s="45"/>
      <c r="M159" s="46"/>
      <c r="N159" s="104"/>
      <c r="V159" s="127"/>
    </row>
    <row r="160" spans="1:22" ht="21" thickBot="1" x14ac:dyDescent="0.3">
      <c r="A160" s="505"/>
      <c r="B160" s="77" t="s">
        <v>38</v>
      </c>
      <c r="C160" s="77" t="s">
        <v>40</v>
      </c>
      <c r="D160" s="77" t="s">
        <v>23</v>
      </c>
      <c r="E160" s="503" t="s">
        <v>42</v>
      </c>
      <c r="F160" s="503"/>
      <c r="G160" s="507"/>
      <c r="H160" s="508"/>
      <c r="I160" s="509"/>
      <c r="J160" s="14" t="s">
        <v>1</v>
      </c>
      <c r="K160" s="15"/>
      <c r="L160" s="15"/>
      <c r="M160" s="16"/>
      <c r="N160" s="104"/>
      <c r="V160" s="127"/>
    </row>
    <row r="161" spans="1:22" ht="13.8" thickBot="1" x14ac:dyDescent="0.3">
      <c r="A161" s="506"/>
      <c r="B161" s="10"/>
      <c r="C161" s="10"/>
      <c r="D161" s="11"/>
      <c r="E161" s="12" t="s">
        <v>4</v>
      </c>
      <c r="F161" s="13"/>
      <c r="G161" s="599"/>
      <c r="H161" s="600"/>
      <c r="I161" s="601"/>
      <c r="J161" s="14" t="s">
        <v>0</v>
      </c>
      <c r="K161" s="15"/>
      <c r="L161" s="15"/>
      <c r="M161" s="16"/>
      <c r="N161" s="104"/>
      <c r="V161" s="127"/>
    </row>
    <row r="162" spans="1:22" ht="21.6" thickTop="1" thickBot="1" x14ac:dyDescent="0.3">
      <c r="A162" s="504">
        <f t="shared" ref="A162" si="33">A158+1</f>
        <v>37</v>
      </c>
      <c r="B162" s="76" t="s">
        <v>37</v>
      </c>
      <c r="C162" s="76" t="s">
        <v>39</v>
      </c>
      <c r="D162" s="76" t="s">
        <v>24</v>
      </c>
      <c r="E162" s="502" t="s">
        <v>41</v>
      </c>
      <c r="F162" s="502"/>
      <c r="G162" s="502" t="s">
        <v>32</v>
      </c>
      <c r="H162" s="510"/>
      <c r="I162" s="50"/>
      <c r="J162" s="47" t="s">
        <v>2</v>
      </c>
      <c r="K162" s="48"/>
      <c r="L162" s="48"/>
      <c r="M162" s="49"/>
      <c r="N162" s="104"/>
      <c r="V162" s="127"/>
    </row>
    <row r="163" spans="1:22" ht="13.8" thickBot="1" x14ac:dyDescent="0.3">
      <c r="A163" s="505"/>
      <c r="B163" s="9"/>
      <c r="C163" s="9"/>
      <c r="D163" s="122"/>
      <c r="E163" s="9"/>
      <c r="F163" s="9"/>
      <c r="G163" s="602"/>
      <c r="H163" s="603"/>
      <c r="I163" s="604"/>
      <c r="J163" s="45" t="s">
        <v>2</v>
      </c>
      <c r="K163" s="45"/>
      <c r="L163" s="45"/>
      <c r="M163" s="46"/>
      <c r="N163" s="104"/>
      <c r="V163" s="127"/>
    </row>
    <row r="164" spans="1:22" ht="21" thickBot="1" x14ac:dyDescent="0.3">
      <c r="A164" s="505"/>
      <c r="B164" s="77" t="s">
        <v>38</v>
      </c>
      <c r="C164" s="77" t="s">
        <v>40</v>
      </c>
      <c r="D164" s="77" t="s">
        <v>23</v>
      </c>
      <c r="E164" s="503" t="s">
        <v>42</v>
      </c>
      <c r="F164" s="503"/>
      <c r="G164" s="507"/>
      <c r="H164" s="508"/>
      <c r="I164" s="509"/>
      <c r="J164" s="14" t="s">
        <v>1</v>
      </c>
      <c r="K164" s="15"/>
      <c r="L164" s="15"/>
      <c r="M164" s="16"/>
      <c r="N164" s="104"/>
      <c r="V164" s="127"/>
    </row>
    <row r="165" spans="1:22" ht="13.8" thickBot="1" x14ac:dyDescent="0.3">
      <c r="A165" s="506"/>
      <c r="B165" s="10"/>
      <c r="C165" s="10"/>
      <c r="D165" s="11"/>
      <c r="E165" s="12" t="s">
        <v>4</v>
      </c>
      <c r="F165" s="13"/>
      <c r="G165" s="599"/>
      <c r="H165" s="600"/>
      <c r="I165" s="601"/>
      <c r="J165" s="14" t="s">
        <v>0</v>
      </c>
      <c r="K165" s="15"/>
      <c r="L165" s="15"/>
      <c r="M165" s="16"/>
      <c r="N165" s="104"/>
      <c r="V165" s="127"/>
    </row>
    <row r="166" spans="1:22" ht="21.6" thickTop="1" thickBot="1" x14ac:dyDescent="0.3">
      <c r="A166" s="504">
        <f t="shared" ref="A166" si="34">A162+1</f>
        <v>38</v>
      </c>
      <c r="B166" s="76" t="s">
        <v>37</v>
      </c>
      <c r="C166" s="76" t="s">
        <v>39</v>
      </c>
      <c r="D166" s="76" t="s">
        <v>24</v>
      </c>
      <c r="E166" s="502" t="s">
        <v>41</v>
      </c>
      <c r="F166" s="502"/>
      <c r="G166" s="502" t="s">
        <v>32</v>
      </c>
      <c r="H166" s="510"/>
      <c r="I166" s="50"/>
      <c r="J166" s="47" t="s">
        <v>2</v>
      </c>
      <c r="K166" s="48"/>
      <c r="L166" s="48"/>
      <c r="M166" s="49"/>
      <c r="N166" s="104"/>
      <c r="V166" s="127"/>
    </row>
    <row r="167" spans="1:22" ht="13.8" thickBot="1" x14ac:dyDescent="0.3">
      <c r="A167" s="505"/>
      <c r="B167" s="9"/>
      <c r="C167" s="9"/>
      <c r="D167" s="122"/>
      <c r="E167" s="9"/>
      <c r="F167" s="9"/>
      <c r="G167" s="602"/>
      <c r="H167" s="603"/>
      <c r="I167" s="604"/>
      <c r="J167" s="45" t="s">
        <v>2</v>
      </c>
      <c r="K167" s="45"/>
      <c r="L167" s="45"/>
      <c r="M167" s="46"/>
      <c r="N167" s="104"/>
      <c r="V167" s="127"/>
    </row>
    <row r="168" spans="1:22" ht="21" thickBot="1" x14ac:dyDescent="0.3">
      <c r="A168" s="505"/>
      <c r="B168" s="77" t="s">
        <v>38</v>
      </c>
      <c r="C168" s="77" t="s">
        <v>40</v>
      </c>
      <c r="D168" s="77" t="s">
        <v>23</v>
      </c>
      <c r="E168" s="503" t="s">
        <v>42</v>
      </c>
      <c r="F168" s="503"/>
      <c r="G168" s="507"/>
      <c r="H168" s="508"/>
      <c r="I168" s="509"/>
      <c r="J168" s="14" t="s">
        <v>1</v>
      </c>
      <c r="K168" s="15"/>
      <c r="L168" s="15"/>
      <c r="M168" s="16"/>
      <c r="N168" s="104"/>
      <c r="V168" s="127"/>
    </row>
    <row r="169" spans="1:22" ht="13.8" thickBot="1" x14ac:dyDescent="0.3">
      <c r="A169" s="506"/>
      <c r="B169" s="10"/>
      <c r="C169" s="10"/>
      <c r="D169" s="11"/>
      <c r="E169" s="12" t="s">
        <v>4</v>
      </c>
      <c r="F169" s="13"/>
      <c r="G169" s="599"/>
      <c r="H169" s="600"/>
      <c r="I169" s="601"/>
      <c r="J169" s="14" t="s">
        <v>0</v>
      </c>
      <c r="K169" s="15"/>
      <c r="L169" s="15"/>
      <c r="M169" s="16"/>
      <c r="N169" s="104"/>
      <c r="V169" s="127"/>
    </row>
    <row r="170" spans="1:22" ht="21.6" thickTop="1" thickBot="1" x14ac:dyDescent="0.3">
      <c r="A170" s="504">
        <f t="shared" ref="A170" si="35">A166+1</f>
        <v>39</v>
      </c>
      <c r="B170" s="76" t="s">
        <v>37</v>
      </c>
      <c r="C170" s="76" t="s">
        <v>39</v>
      </c>
      <c r="D170" s="76" t="s">
        <v>24</v>
      </c>
      <c r="E170" s="502" t="s">
        <v>41</v>
      </c>
      <c r="F170" s="502"/>
      <c r="G170" s="502" t="s">
        <v>32</v>
      </c>
      <c r="H170" s="510"/>
      <c r="I170" s="50"/>
      <c r="J170" s="47" t="s">
        <v>2</v>
      </c>
      <c r="K170" s="48"/>
      <c r="L170" s="48"/>
      <c r="M170" s="49"/>
      <c r="N170" s="104"/>
      <c r="V170" s="127"/>
    </row>
    <row r="171" spans="1:22" ht="13.8" thickBot="1" x14ac:dyDescent="0.3">
      <c r="A171" s="505"/>
      <c r="B171" s="9"/>
      <c r="C171" s="9"/>
      <c r="D171" s="122"/>
      <c r="E171" s="9"/>
      <c r="F171" s="9"/>
      <c r="G171" s="602"/>
      <c r="H171" s="603"/>
      <c r="I171" s="604"/>
      <c r="J171" s="45" t="s">
        <v>2</v>
      </c>
      <c r="K171" s="45"/>
      <c r="L171" s="45"/>
      <c r="M171" s="46"/>
      <c r="N171" s="104"/>
      <c r="V171" s="127"/>
    </row>
    <row r="172" spans="1:22" ht="21" thickBot="1" x14ac:dyDescent="0.3">
      <c r="A172" s="505"/>
      <c r="B172" s="77" t="s">
        <v>38</v>
      </c>
      <c r="C172" s="77" t="s">
        <v>40</v>
      </c>
      <c r="D172" s="77" t="s">
        <v>23</v>
      </c>
      <c r="E172" s="503" t="s">
        <v>42</v>
      </c>
      <c r="F172" s="503"/>
      <c r="G172" s="507"/>
      <c r="H172" s="508"/>
      <c r="I172" s="509"/>
      <c r="J172" s="14" t="s">
        <v>1</v>
      </c>
      <c r="K172" s="15"/>
      <c r="L172" s="15"/>
      <c r="M172" s="16"/>
      <c r="N172" s="104"/>
      <c r="V172" s="127"/>
    </row>
    <row r="173" spans="1:22" ht="13.8" thickBot="1" x14ac:dyDescent="0.3">
      <c r="A173" s="506"/>
      <c r="B173" s="10"/>
      <c r="C173" s="10"/>
      <c r="D173" s="11"/>
      <c r="E173" s="12" t="s">
        <v>4</v>
      </c>
      <c r="F173" s="13"/>
      <c r="G173" s="599"/>
      <c r="H173" s="600"/>
      <c r="I173" s="601"/>
      <c r="J173" s="14" t="s">
        <v>0</v>
      </c>
      <c r="K173" s="15"/>
      <c r="L173" s="15"/>
      <c r="M173" s="16"/>
      <c r="N173" s="104"/>
      <c r="V173" s="127"/>
    </row>
    <row r="174" spans="1:22" ht="21.6" thickTop="1" thickBot="1" x14ac:dyDescent="0.3">
      <c r="A174" s="504">
        <f t="shared" ref="A174" si="36">A170+1</f>
        <v>40</v>
      </c>
      <c r="B174" s="76" t="s">
        <v>37</v>
      </c>
      <c r="C174" s="76" t="s">
        <v>39</v>
      </c>
      <c r="D174" s="76" t="s">
        <v>24</v>
      </c>
      <c r="E174" s="502" t="s">
        <v>41</v>
      </c>
      <c r="F174" s="502"/>
      <c r="G174" s="502" t="s">
        <v>32</v>
      </c>
      <c r="H174" s="510"/>
      <c r="I174" s="50"/>
      <c r="J174" s="47" t="s">
        <v>2</v>
      </c>
      <c r="K174" s="48"/>
      <c r="L174" s="48"/>
      <c r="M174" s="49"/>
      <c r="N174" s="104"/>
      <c r="V174" s="127"/>
    </row>
    <row r="175" spans="1:22" ht="13.8" thickBot="1" x14ac:dyDescent="0.3">
      <c r="A175" s="505"/>
      <c r="B175" s="9"/>
      <c r="C175" s="9"/>
      <c r="D175" s="122"/>
      <c r="E175" s="9"/>
      <c r="F175" s="9"/>
      <c r="G175" s="602"/>
      <c r="H175" s="603"/>
      <c r="I175" s="604"/>
      <c r="J175" s="45" t="s">
        <v>2</v>
      </c>
      <c r="K175" s="45"/>
      <c r="L175" s="45"/>
      <c r="M175" s="46"/>
      <c r="N175" s="104"/>
      <c r="V175" s="127"/>
    </row>
    <row r="176" spans="1:22" ht="21" thickBot="1" x14ac:dyDescent="0.3">
      <c r="A176" s="505"/>
      <c r="B176" s="77" t="s">
        <v>38</v>
      </c>
      <c r="C176" s="77" t="s">
        <v>40</v>
      </c>
      <c r="D176" s="77" t="s">
        <v>23</v>
      </c>
      <c r="E176" s="503" t="s">
        <v>42</v>
      </c>
      <c r="F176" s="503"/>
      <c r="G176" s="507"/>
      <c r="H176" s="508"/>
      <c r="I176" s="509"/>
      <c r="J176" s="14" t="s">
        <v>1</v>
      </c>
      <c r="K176" s="15"/>
      <c r="L176" s="15"/>
      <c r="M176" s="16"/>
      <c r="N176" s="104"/>
      <c r="V176" s="127"/>
    </row>
    <row r="177" spans="1:22" ht="13.8" thickBot="1" x14ac:dyDescent="0.3">
      <c r="A177" s="506"/>
      <c r="B177" s="10"/>
      <c r="C177" s="10"/>
      <c r="D177" s="11"/>
      <c r="E177" s="12" t="s">
        <v>4</v>
      </c>
      <c r="F177" s="13"/>
      <c r="G177" s="599"/>
      <c r="H177" s="600"/>
      <c r="I177" s="601"/>
      <c r="J177" s="14" t="s">
        <v>0</v>
      </c>
      <c r="K177" s="15"/>
      <c r="L177" s="15"/>
      <c r="M177" s="16"/>
      <c r="N177" s="104"/>
      <c r="V177" s="127"/>
    </row>
    <row r="178" spans="1:22" ht="21.6" thickTop="1" thickBot="1" x14ac:dyDescent="0.3">
      <c r="A178" s="504">
        <f t="shared" ref="A178" si="37">A174+1</f>
        <v>41</v>
      </c>
      <c r="B178" s="76" t="s">
        <v>37</v>
      </c>
      <c r="C178" s="76" t="s">
        <v>39</v>
      </c>
      <c r="D178" s="76" t="s">
        <v>24</v>
      </c>
      <c r="E178" s="502" t="s">
        <v>41</v>
      </c>
      <c r="F178" s="502"/>
      <c r="G178" s="502" t="s">
        <v>32</v>
      </c>
      <c r="H178" s="510"/>
      <c r="I178" s="50"/>
      <c r="J178" s="47" t="s">
        <v>2</v>
      </c>
      <c r="K178" s="48"/>
      <c r="L178" s="48"/>
      <c r="M178" s="49"/>
      <c r="N178" s="104"/>
      <c r="V178" s="127"/>
    </row>
    <row r="179" spans="1:22" ht="13.8" thickBot="1" x14ac:dyDescent="0.3">
      <c r="A179" s="505"/>
      <c r="B179" s="9"/>
      <c r="C179" s="9"/>
      <c r="D179" s="122"/>
      <c r="E179" s="9"/>
      <c r="F179" s="9"/>
      <c r="G179" s="602"/>
      <c r="H179" s="603"/>
      <c r="I179" s="604"/>
      <c r="J179" s="45" t="s">
        <v>2</v>
      </c>
      <c r="K179" s="45"/>
      <c r="L179" s="45"/>
      <c r="M179" s="46"/>
      <c r="N179" s="104"/>
      <c r="V179" s="127">
        <f>G179</f>
        <v>0</v>
      </c>
    </row>
    <row r="180" spans="1:22" ht="21" thickBot="1" x14ac:dyDescent="0.3">
      <c r="A180" s="505"/>
      <c r="B180" s="77" t="s">
        <v>38</v>
      </c>
      <c r="C180" s="77" t="s">
        <v>40</v>
      </c>
      <c r="D180" s="77" t="s">
        <v>23</v>
      </c>
      <c r="E180" s="503" t="s">
        <v>42</v>
      </c>
      <c r="F180" s="503"/>
      <c r="G180" s="507"/>
      <c r="H180" s="508"/>
      <c r="I180" s="509"/>
      <c r="J180" s="14" t="s">
        <v>1</v>
      </c>
      <c r="K180" s="15"/>
      <c r="L180" s="15"/>
      <c r="M180" s="16"/>
      <c r="N180" s="104"/>
      <c r="V180" s="127"/>
    </row>
    <row r="181" spans="1:22" ht="13.8" thickBot="1" x14ac:dyDescent="0.3">
      <c r="A181" s="506"/>
      <c r="B181" s="10"/>
      <c r="C181" s="10"/>
      <c r="D181" s="11"/>
      <c r="E181" s="12" t="s">
        <v>4</v>
      </c>
      <c r="F181" s="13"/>
      <c r="G181" s="599"/>
      <c r="H181" s="600"/>
      <c r="I181" s="601"/>
      <c r="J181" s="14" t="s">
        <v>0</v>
      </c>
      <c r="K181" s="15"/>
      <c r="L181" s="15"/>
      <c r="M181" s="16"/>
      <c r="N181" s="104"/>
      <c r="V181" s="127"/>
    </row>
    <row r="182" spans="1:22" ht="21.6" thickTop="1" thickBot="1" x14ac:dyDescent="0.3">
      <c r="A182" s="504">
        <f t="shared" ref="A182" si="38">A178+1</f>
        <v>42</v>
      </c>
      <c r="B182" s="76" t="s">
        <v>37</v>
      </c>
      <c r="C182" s="76" t="s">
        <v>39</v>
      </c>
      <c r="D182" s="76" t="s">
        <v>24</v>
      </c>
      <c r="E182" s="502" t="s">
        <v>41</v>
      </c>
      <c r="F182" s="502"/>
      <c r="G182" s="502" t="s">
        <v>32</v>
      </c>
      <c r="H182" s="510"/>
      <c r="I182" s="50"/>
      <c r="J182" s="47" t="s">
        <v>2</v>
      </c>
      <c r="K182" s="48"/>
      <c r="L182" s="48"/>
      <c r="M182" s="49"/>
      <c r="N182" s="104"/>
      <c r="V182" s="127"/>
    </row>
    <row r="183" spans="1:22" ht="13.8" thickBot="1" x14ac:dyDescent="0.3">
      <c r="A183" s="505"/>
      <c r="B183" s="9"/>
      <c r="C183" s="9"/>
      <c r="D183" s="122"/>
      <c r="E183" s="9"/>
      <c r="F183" s="9"/>
      <c r="G183" s="602"/>
      <c r="H183" s="603"/>
      <c r="I183" s="604"/>
      <c r="J183" s="45" t="s">
        <v>2</v>
      </c>
      <c r="K183" s="45"/>
      <c r="L183" s="45"/>
      <c r="M183" s="46"/>
      <c r="N183" s="104"/>
      <c r="V183" s="127">
        <f>G183</f>
        <v>0</v>
      </c>
    </row>
    <row r="184" spans="1:22" ht="21" thickBot="1" x14ac:dyDescent="0.3">
      <c r="A184" s="505"/>
      <c r="B184" s="77" t="s">
        <v>38</v>
      </c>
      <c r="C184" s="77" t="s">
        <v>40</v>
      </c>
      <c r="D184" s="77" t="s">
        <v>23</v>
      </c>
      <c r="E184" s="503" t="s">
        <v>42</v>
      </c>
      <c r="F184" s="503"/>
      <c r="G184" s="507"/>
      <c r="H184" s="508"/>
      <c r="I184" s="509"/>
      <c r="J184" s="14" t="s">
        <v>1</v>
      </c>
      <c r="K184" s="15"/>
      <c r="L184" s="15"/>
      <c r="M184" s="16"/>
      <c r="N184" s="104"/>
      <c r="V184" s="127"/>
    </row>
    <row r="185" spans="1:22" ht="13.8" thickBot="1" x14ac:dyDescent="0.3">
      <c r="A185" s="506"/>
      <c r="B185" s="10"/>
      <c r="C185" s="10"/>
      <c r="D185" s="11"/>
      <c r="E185" s="12" t="s">
        <v>4</v>
      </c>
      <c r="F185" s="13"/>
      <c r="G185" s="599"/>
      <c r="H185" s="600"/>
      <c r="I185" s="601"/>
      <c r="J185" s="14" t="s">
        <v>0</v>
      </c>
      <c r="K185" s="15"/>
      <c r="L185" s="15"/>
      <c r="M185" s="16"/>
      <c r="N185" s="104"/>
      <c r="V185" s="127"/>
    </row>
    <row r="186" spans="1:22" ht="21.6" thickTop="1" thickBot="1" x14ac:dyDescent="0.3">
      <c r="A186" s="504">
        <f t="shared" ref="A186" si="39">A182+1</f>
        <v>43</v>
      </c>
      <c r="B186" s="76" t="s">
        <v>37</v>
      </c>
      <c r="C186" s="76" t="s">
        <v>39</v>
      </c>
      <c r="D186" s="76" t="s">
        <v>24</v>
      </c>
      <c r="E186" s="502" t="s">
        <v>41</v>
      </c>
      <c r="F186" s="502"/>
      <c r="G186" s="502" t="s">
        <v>32</v>
      </c>
      <c r="H186" s="510"/>
      <c r="I186" s="50"/>
      <c r="J186" s="47" t="s">
        <v>2</v>
      </c>
      <c r="K186" s="48"/>
      <c r="L186" s="48"/>
      <c r="M186" s="49"/>
      <c r="N186" s="104"/>
      <c r="V186" s="127"/>
    </row>
    <row r="187" spans="1:22" ht="13.8" thickBot="1" x14ac:dyDescent="0.3">
      <c r="A187" s="505"/>
      <c r="B187" s="9"/>
      <c r="C187" s="9"/>
      <c r="D187" s="122"/>
      <c r="E187" s="9"/>
      <c r="F187" s="9"/>
      <c r="G187" s="602"/>
      <c r="H187" s="603"/>
      <c r="I187" s="604"/>
      <c r="J187" s="45" t="s">
        <v>2</v>
      </c>
      <c r="K187" s="45"/>
      <c r="L187" s="45"/>
      <c r="M187" s="46"/>
      <c r="N187" s="104"/>
      <c r="V187" s="127">
        <f>G187</f>
        <v>0</v>
      </c>
    </row>
    <row r="188" spans="1:22" ht="21" thickBot="1" x14ac:dyDescent="0.3">
      <c r="A188" s="505"/>
      <c r="B188" s="77" t="s">
        <v>38</v>
      </c>
      <c r="C188" s="77" t="s">
        <v>40</v>
      </c>
      <c r="D188" s="77" t="s">
        <v>23</v>
      </c>
      <c r="E188" s="503" t="s">
        <v>42</v>
      </c>
      <c r="F188" s="503"/>
      <c r="G188" s="507"/>
      <c r="H188" s="508"/>
      <c r="I188" s="509"/>
      <c r="J188" s="14" t="s">
        <v>1</v>
      </c>
      <c r="K188" s="15"/>
      <c r="L188" s="15"/>
      <c r="M188" s="16"/>
      <c r="N188" s="104"/>
      <c r="V188" s="127"/>
    </row>
    <row r="189" spans="1:22" ht="13.8" thickBot="1" x14ac:dyDescent="0.3">
      <c r="A189" s="506"/>
      <c r="B189" s="10"/>
      <c r="C189" s="10"/>
      <c r="D189" s="11"/>
      <c r="E189" s="12" t="s">
        <v>4</v>
      </c>
      <c r="F189" s="13"/>
      <c r="G189" s="599"/>
      <c r="H189" s="600"/>
      <c r="I189" s="601"/>
      <c r="J189" s="14" t="s">
        <v>0</v>
      </c>
      <c r="K189" s="15"/>
      <c r="L189" s="15"/>
      <c r="M189" s="16"/>
      <c r="N189" s="104"/>
      <c r="V189" s="127"/>
    </row>
    <row r="190" spans="1:22" ht="21.6" thickTop="1" thickBot="1" x14ac:dyDescent="0.3">
      <c r="A190" s="504">
        <f t="shared" ref="A190" si="40">A186+1</f>
        <v>44</v>
      </c>
      <c r="B190" s="76" t="s">
        <v>37</v>
      </c>
      <c r="C190" s="76" t="s">
        <v>39</v>
      </c>
      <c r="D190" s="76" t="s">
        <v>24</v>
      </c>
      <c r="E190" s="502" t="s">
        <v>41</v>
      </c>
      <c r="F190" s="502"/>
      <c r="G190" s="502" t="s">
        <v>32</v>
      </c>
      <c r="H190" s="510"/>
      <c r="I190" s="50"/>
      <c r="J190" s="47" t="s">
        <v>2</v>
      </c>
      <c r="K190" s="48"/>
      <c r="L190" s="48"/>
      <c r="M190" s="49"/>
      <c r="N190" s="104"/>
      <c r="V190" s="127"/>
    </row>
    <row r="191" spans="1:22" ht="13.8" thickBot="1" x14ac:dyDescent="0.3">
      <c r="A191" s="505"/>
      <c r="B191" s="9"/>
      <c r="C191" s="9"/>
      <c r="D191" s="122"/>
      <c r="E191" s="9"/>
      <c r="F191" s="9"/>
      <c r="G191" s="602"/>
      <c r="H191" s="603"/>
      <c r="I191" s="604"/>
      <c r="J191" s="45" t="s">
        <v>2</v>
      </c>
      <c r="K191" s="45"/>
      <c r="L191" s="45"/>
      <c r="M191" s="46"/>
      <c r="N191" s="104"/>
      <c r="V191" s="127">
        <f>G191</f>
        <v>0</v>
      </c>
    </row>
    <row r="192" spans="1:22" ht="21" thickBot="1" x14ac:dyDescent="0.3">
      <c r="A192" s="505"/>
      <c r="B192" s="77" t="s">
        <v>38</v>
      </c>
      <c r="C192" s="77" t="s">
        <v>40</v>
      </c>
      <c r="D192" s="77" t="s">
        <v>23</v>
      </c>
      <c r="E192" s="503" t="s">
        <v>42</v>
      </c>
      <c r="F192" s="503"/>
      <c r="G192" s="507"/>
      <c r="H192" s="508"/>
      <c r="I192" s="509"/>
      <c r="J192" s="14" t="s">
        <v>1</v>
      </c>
      <c r="K192" s="15"/>
      <c r="L192" s="15"/>
      <c r="M192" s="16"/>
      <c r="N192" s="104"/>
      <c r="V192" s="127"/>
    </row>
    <row r="193" spans="1:22" ht="13.8" thickBot="1" x14ac:dyDescent="0.3">
      <c r="A193" s="506"/>
      <c r="B193" s="10"/>
      <c r="C193" s="10"/>
      <c r="D193" s="11"/>
      <c r="E193" s="12" t="s">
        <v>4</v>
      </c>
      <c r="F193" s="13"/>
      <c r="G193" s="599"/>
      <c r="H193" s="600"/>
      <c r="I193" s="601"/>
      <c r="J193" s="14" t="s">
        <v>0</v>
      </c>
      <c r="K193" s="15"/>
      <c r="L193" s="15"/>
      <c r="M193" s="16"/>
      <c r="N193" s="104"/>
      <c r="V193" s="127"/>
    </row>
    <row r="194" spans="1:22" ht="21.6" thickTop="1" thickBot="1" x14ac:dyDescent="0.3">
      <c r="A194" s="504">
        <f t="shared" ref="A194" si="41">A190+1</f>
        <v>45</v>
      </c>
      <c r="B194" s="76" t="s">
        <v>37</v>
      </c>
      <c r="C194" s="76" t="s">
        <v>39</v>
      </c>
      <c r="D194" s="76" t="s">
        <v>24</v>
      </c>
      <c r="E194" s="502" t="s">
        <v>41</v>
      </c>
      <c r="F194" s="502"/>
      <c r="G194" s="502" t="s">
        <v>32</v>
      </c>
      <c r="H194" s="510"/>
      <c r="I194" s="50"/>
      <c r="J194" s="47" t="s">
        <v>2</v>
      </c>
      <c r="K194" s="48"/>
      <c r="L194" s="48"/>
      <c r="M194" s="49"/>
      <c r="N194" s="104"/>
      <c r="V194" s="127"/>
    </row>
    <row r="195" spans="1:22" ht="13.8" thickBot="1" x14ac:dyDescent="0.3">
      <c r="A195" s="505"/>
      <c r="B195" s="9"/>
      <c r="C195" s="9"/>
      <c r="D195" s="122"/>
      <c r="E195" s="9"/>
      <c r="F195" s="9"/>
      <c r="G195" s="602"/>
      <c r="H195" s="603"/>
      <c r="I195" s="604"/>
      <c r="J195" s="45" t="s">
        <v>2</v>
      </c>
      <c r="K195" s="45"/>
      <c r="L195" s="45"/>
      <c r="M195" s="46"/>
      <c r="N195" s="104"/>
      <c r="V195" s="127">
        <f>G195</f>
        <v>0</v>
      </c>
    </row>
    <row r="196" spans="1:22" ht="21" thickBot="1" x14ac:dyDescent="0.3">
      <c r="A196" s="505"/>
      <c r="B196" s="77" t="s">
        <v>38</v>
      </c>
      <c r="C196" s="77" t="s">
        <v>40</v>
      </c>
      <c r="D196" s="77" t="s">
        <v>23</v>
      </c>
      <c r="E196" s="503" t="s">
        <v>42</v>
      </c>
      <c r="F196" s="503"/>
      <c r="G196" s="507"/>
      <c r="H196" s="508"/>
      <c r="I196" s="509"/>
      <c r="J196" s="14" t="s">
        <v>1</v>
      </c>
      <c r="K196" s="15"/>
      <c r="L196" s="15"/>
      <c r="M196" s="16"/>
      <c r="N196" s="104"/>
      <c r="V196" s="127"/>
    </row>
    <row r="197" spans="1:22" ht="13.8" thickBot="1" x14ac:dyDescent="0.3">
      <c r="A197" s="506"/>
      <c r="B197" s="10"/>
      <c r="C197" s="10"/>
      <c r="D197" s="11"/>
      <c r="E197" s="12" t="s">
        <v>4</v>
      </c>
      <c r="F197" s="13"/>
      <c r="G197" s="599"/>
      <c r="H197" s="600"/>
      <c r="I197" s="601"/>
      <c r="J197" s="14" t="s">
        <v>0</v>
      </c>
      <c r="K197" s="15"/>
      <c r="L197" s="15"/>
      <c r="M197" s="16"/>
      <c r="N197" s="104"/>
      <c r="V197" s="127"/>
    </row>
    <row r="198" spans="1:22" ht="21.6" thickTop="1" thickBot="1" x14ac:dyDescent="0.3">
      <c r="A198" s="504">
        <f t="shared" ref="A198" si="42">A194+1</f>
        <v>46</v>
      </c>
      <c r="B198" s="76" t="s">
        <v>37</v>
      </c>
      <c r="C198" s="76" t="s">
        <v>39</v>
      </c>
      <c r="D198" s="76" t="s">
        <v>24</v>
      </c>
      <c r="E198" s="502" t="s">
        <v>41</v>
      </c>
      <c r="F198" s="502"/>
      <c r="G198" s="502" t="s">
        <v>32</v>
      </c>
      <c r="H198" s="510"/>
      <c r="I198" s="50"/>
      <c r="J198" s="47" t="s">
        <v>2</v>
      </c>
      <c r="K198" s="48"/>
      <c r="L198" s="48"/>
      <c r="M198" s="49"/>
      <c r="N198" s="104"/>
      <c r="V198" s="127"/>
    </row>
    <row r="199" spans="1:22" ht="13.8" thickBot="1" x14ac:dyDescent="0.3">
      <c r="A199" s="505"/>
      <c r="B199" s="9"/>
      <c r="C199" s="9"/>
      <c r="D199" s="122"/>
      <c r="E199" s="9"/>
      <c r="F199" s="9"/>
      <c r="G199" s="602"/>
      <c r="H199" s="603"/>
      <c r="I199" s="604"/>
      <c r="J199" s="45" t="s">
        <v>2</v>
      </c>
      <c r="K199" s="45"/>
      <c r="L199" s="45"/>
      <c r="M199" s="46"/>
      <c r="N199" s="104"/>
      <c r="V199" s="127">
        <f>G199</f>
        <v>0</v>
      </c>
    </row>
    <row r="200" spans="1:22" ht="21" thickBot="1" x14ac:dyDescent="0.3">
      <c r="A200" s="505"/>
      <c r="B200" s="77" t="s">
        <v>38</v>
      </c>
      <c r="C200" s="77" t="s">
        <v>40</v>
      </c>
      <c r="D200" s="77" t="s">
        <v>23</v>
      </c>
      <c r="E200" s="503" t="s">
        <v>42</v>
      </c>
      <c r="F200" s="503"/>
      <c r="G200" s="507"/>
      <c r="H200" s="508"/>
      <c r="I200" s="509"/>
      <c r="J200" s="14" t="s">
        <v>1</v>
      </c>
      <c r="K200" s="15"/>
      <c r="L200" s="15"/>
      <c r="M200" s="16"/>
      <c r="N200" s="104"/>
      <c r="V200" s="127"/>
    </row>
    <row r="201" spans="1:22" ht="13.8" thickBot="1" x14ac:dyDescent="0.3">
      <c r="A201" s="506"/>
      <c r="B201" s="10"/>
      <c r="C201" s="10"/>
      <c r="D201" s="11"/>
      <c r="E201" s="12" t="s">
        <v>4</v>
      </c>
      <c r="F201" s="13"/>
      <c r="G201" s="599"/>
      <c r="H201" s="600"/>
      <c r="I201" s="601"/>
      <c r="J201" s="14" t="s">
        <v>0</v>
      </c>
      <c r="K201" s="15"/>
      <c r="L201" s="15"/>
      <c r="M201" s="16"/>
      <c r="N201" s="104"/>
      <c r="V201" s="127"/>
    </row>
    <row r="202" spans="1:22" ht="21.6" thickTop="1" thickBot="1" x14ac:dyDescent="0.3">
      <c r="A202" s="504">
        <f t="shared" ref="A202" si="43">A198+1</f>
        <v>47</v>
      </c>
      <c r="B202" s="76" t="s">
        <v>37</v>
      </c>
      <c r="C202" s="76" t="s">
        <v>39</v>
      </c>
      <c r="D202" s="76" t="s">
        <v>24</v>
      </c>
      <c r="E202" s="502" t="s">
        <v>41</v>
      </c>
      <c r="F202" s="502"/>
      <c r="G202" s="502" t="s">
        <v>32</v>
      </c>
      <c r="H202" s="510"/>
      <c r="I202" s="50"/>
      <c r="J202" s="47" t="s">
        <v>2</v>
      </c>
      <c r="K202" s="48"/>
      <c r="L202" s="48"/>
      <c r="M202" s="49"/>
      <c r="N202" s="104"/>
      <c r="V202" s="127"/>
    </row>
    <row r="203" spans="1:22" ht="13.8" thickBot="1" x14ac:dyDescent="0.3">
      <c r="A203" s="505"/>
      <c r="B203" s="9"/>
      <c r="C203" s="9"/>
      <c r="D203" s="122"/>
      <c r="E203" s="9"/>
      <c r="F203" s="9"/>
      <c r="G203" s="602"/>
      <c r="H203" s="603"/>
      <c r="I203" s="604"/>
      <c r="J203" s="45" t="s">
        <v>2</v>
      </c>
      <c r="K203" s="45"/>
      <c r="L203" s="45"/>
      <c r="M203" s="46"/>
      <c r="N203" s="104"/>
      <c r="V203" s="127">
        <f>G203</f>
        <v>0</v>
      </c>
    </row>
    <row r="204" spans="1:22" ht="21" thickBot="1" x14ac:dyDescent="0.3">
      <c r="A204" s="505"/>
      <c r="B204" s="77" t="s">
        <v>38</v>
      </c>
      <c r="C204" s="77" t="s">
        <v>40</v>
      </c>
      <c r="D204" s="77" t="s">
        <v>23</v>
      </c>
      <c r="E204" s="503" t="s">
        <v>42</v>
      </c>
      <c r="F204" s="503"/>
      <c r="G204" s="507"/>
      <c r="H204" s="508"/>
      <c r="I204" s="509"/>
      <c r="J204" s="14" t="s">
        <v>1</v>
      </c>
      <c r="K204" s="15"/>
      <c r="L204" s="15"/>
      <c r="M204" s="16"/>
      <c r="N204" s="104"/>
      <c r="V204" s="127"/>
    </row>
    <row r="205" spans="1:22" ht="13.8" thickBot="1" x14ac:dyDescent="0.3">
      <c r="A205" s="506"/>
      <c r="B205" s="10"/>
      <c r="C205" s="10"/>
      <c r="D205" s="11"/>
      <c r="E205" s="12" t="s">
        <v>4</v>
      </c>
      <c r="F205" s="13"/>
      <c r="G205" s="599"/>
      <c r="H205" s="600"/>
      <c r="I205" s="601"/>
      <c r="J205" s="14" t="s">
        <v>0</v>
      </c>
      <c r="K205" s="15"/>
      <c r="L205" s="15"/>
      <c r="M205" s="16"/>
      <c r="N205" s="104"/>
      <c r="V205" s="127"/>
    </row>
    <row r="206" spans="1:22" ht="21.6" thickTop="1" thickBot="1" x14ac:dyDescent="0.3">
      <c r="A206" s="504">
        <f t="shared" ref="A206" si="44">A202+1</f>
        <v>48</v>
      </c>
      <c r="B206" s="76" t="s">
        <v>37</v>
      </c>
      <c r="C206" s="76" t="s">
        <v>39</v>
      </c>
      <c r="D206" s="76" t="s">
        <v>24</v>
      </c>
      <c r="E206" s="502" t="s">
        <v>41</v>
      </c>
      <c r="F206" s="502"/>
      <c r="G206" s="502" t="s">
        <v>32</v>
      </c>
      <c r="H206" s="510"/>
      <c r="I206" s="50"/>
      <c r="J206" s="47" t="s">
        <v>2</v>
      </c>
      <c r="K206" s="48"/>
      <c r="L206" s="48"/>
      <c r="M206" s="49"/>
      <c r="N206" s="104"/>
      <c r="V206" s="127"/>
    </row>
    <row r="207" spans="1:22" ht="13.8" thickBot="1" x14ac:dyDescent="0.3">
      <c r="A207" s="505"/>
      <c r="B207" s="9"/>
      <c r="C207" s="9"/>
      <c r="D207" s="122"/>
      <c r="E207" s="9"/>
      <c r="F207" s="9"/>
      <c r="G207" s="602"/>
      <c r="H207" s="603"/>
      <c r="I207" s="604"/>
      <c r="J207" s="45" t="s">
        <v>2</v>
      </c>
      <c r="K207" s="45"/>
      <c r="L207" s="45"/>
      <c r="M207" s="46"/>
      <c r="N207" s="104"/>
      <c r="V207" s="127">
        <f>G207</f>
        <v>0</v>
      </c>
    </row>
    <row r="208" spans="1:22" ht="21" thickBot="1" x14ac:dyDescent="0.3">
      <c r="A208" s="505"/>
      <c r="B208" s="77" t="s">
        <v>38</v>
      </c>
      <c r="C208" s="77" t="s">
        <v>40</v>
      </c>
      <c r="D208" s="77" t="s">
        <v>23</v>
      </c>
      <c r="E208" s="503" t="s">
        <v>42</v>
      </c>
      <c r="F208" s="503"/>
      <c r="G208" s="507"/>
      <c r="H208" s="508"/>
      <c r="I208" s="509"/>
      <c r="J208" s="14" t="s">
        <v>1</v>
      </c>
      <c r="K208" s="15"/>
      <c r="L208" s="15"/>
      <c r="M208" s="16"/>
      <c r="N208" s="104"/>
      <c r="V208" s="127"/>
    </row>
    <row r="209" spans="1:22" ht="13.8" thickBot="1" x14ac:dyDescent="0.3">
      <c r="A209" s="506"/>
      <c r="B209" s="10"/>
      <c r="C209" s="10"/>
      <c r="D209" s="11"/>
      <c r="E209" s="12" t="s">
        <v>4</v>
      </c>
      <c r="F209" s="13"/>
      <c r="G209" s="599"/>
      <c r="H209" s="600"/>
      <c r="I209" s="601"/>
      <c r="J209" s="14" t="s">
        <v>0</v>
      </c>
      <c r="K209" s="15"/>
      <c r="L209" s="15"/>
      <c r="M209" s="16"/>
      <c r="N209" s="104"/>
      <c r="V209" s="127"/>
    </row>
    <row r="210" spans="1:22" ht="21.6" thickTop="1" thickBot="1" x14ac:dyDescent="0.3">
      <c r="A210" s="504">
        <f t="shared" ref="A210" si="45">A206+1</f>
        <v>49</v>
      </c>
      <c r="B210" s="76" t="s">
        <v>37</v>
      </c>
      <c r="C210" s="76" t="s">
        <v>39</v>
      </c>
      <c r="D210" s="76" t="s">
        <v>24</v>
      </c>
      <c r="E210" s="502" t="s">
        <v>41</v>
      </c>
      <c r="F210" s="502"/>
      <c r="G210" s="502" t="s">
        <v>32</v>
      </c>
      <c r="H210" s="510"/>
      <c r="I210" s="50"/>
      <c r="J210" s="47" t="s">
        <v>2</v>
      </c>
      <c r="K210" s="48"/>
      <c r="L210" s="48"/>
      <c r="M210" s="49"/>
      <c r="N210" s="104"/>
      <c r="V210" s="127"/>
    </row>
    <row r="211" spans="1:22" ht="13.8" thickBot="1" x14ac:dyDescent="0.3">
      <c r="A211" s="505"/>
      <c r="B211" s="9"/>
      <c r="C211" s="9"/>
      <c r="D211" s="122"/>
      <c r="E211" s="9"/>
      <c r="F211" s="9"/>
      <c r="G211" s="602"/>
      <c r="H211" s="603"/>
      <c r="I211" s="604"/>
      <c r="J211" s="45" t="s">
        <v>2</v>
      </c>
      <c r="K211" s="45"/>
      <c r="L211" s="45"/>
      <c r="M211" s="46"/>
      <c r="N211" s="104"/>
      <c r="V211" s="127">
        <f>G211</f>
        <v>0</v>
      </c>
    </row>
    <row r="212" spans="1:22" ht="21" thickBot="1" x14ac:dyDescent="0.3">
      <c r="A212" s="505"/>
      <c r="B212" s="77" t="s">
        <v>38</v>
      </c>
      <c r="C212" s="77" t="s">
        <v>40</v>
      </c>
      <c r="D212" s="77" t="s">
        <v>23</v>
      </c>
      <c r="E212" s="503" t="s">
        <v>42</v>
      </c>
      <c r="F212" s="503"/>
      <c r="G212" s="507"/>
      <c r="H212" s="508"/>
      <c r="I212" s="509"/>
      <c r="J212" s="14" t="s">
        <v>1</v>
      </c>
      <c r="K212" s="15"/>
      <c r="L212" s="15"/>
      <c r="M212" s="16"/>
      <c r="N212" s="104"/>
      <c r="V212" s="127"/>
    </row>
    <row r="213" spans="1:22" ht="13.8" thickBot="1" x14ac:dyDescent="0.3">
      <c r="A213" s="506"/>
      <c r="B213" s="10"/>
      <c r="C213" s="10"/>
      <c r="D213" s="11"/>
      <c r="E213" s="12" t="s">
        <v>4</v>
      </c>
      <c r="F213" s="13"/>
      <c r="G213" s="599"/>
      <c r="H213" s="600"/>
      <c r="I213" s="601"/>
      <c r="J213" s="14" t="s">
        <v>0</v>
      </c>
      <c r="K213" s="15"/>
      <c r="L213" s="15"/>
      <c r="M213" s="16"/>
      <c r="N213" s="104"/>
      <c r="V213" s="127"/>
    </row>
    <row r="214" spans="1:22" ht="21.6" thickTop="1" thickBot="1" x14ac:dyDescent="0.3">
      <c r="A214" s="504">
        <f t="shared" ref="A214" si="46">A210+1</f>
        <v>50</v>
      </c>
      <c r="B214" s="76" t="s">
        <v>37</v>
      </c>
      <c r="C214" s="76" t="s">
        <v>39</v>
      </c>
      <c r="D214" s="76" t="s">
        <v>24</v>
      </c>
      <c r="E214" s="502" t="s">
        <v>41</v>
      </c>
      <c r="F214" s="502"/>
      <c r="G214" s="502" t="s">
        <v>32</v>
      </c>
      <c r="H214" s="510"/>
      <c r="I214" s="50"/>
      <c r="J214" s="47" t="s">
        <v>2</v>
      </c>
      <c r="K214" s="48"/>
      <c r="L214" s="48"/>
      <c r="M214" s="49"/>
      <c r="N214" s="104"/>
      <c r="V214" s="127"/>
    </row>
    <row r="215" spans="1:22" ht="13.8" thickBot="1" x14ac:dyDescent="0.3">
      <c r="A215" s="505"/>
      <c r="B215" s="9"/>
      <c r="C215" s="9"/>
      <c r="D215" s="122"/>
      <c r="E215" s="9"/>
      <c r="F215" s="9"/>
      <c r="G215" s="602"/>
      <c r="H215" s="603"/>
      <c r="I215" s="604"/>
      <c r="J215" s="45" t="s">
        <v>2</v>
      </c>
      <c r="K215" s="45"/>
      <c r="L215" s="45"/>
      <c r="M215" s="46"/>
      <c r="N215" s="104"/>
      <c r="V215" s="127">
        <f>G215</f>
        <v>0</v>
      </c>
    </row>
    <row r="216" spans="1:22" ht="21" thickBot="1" x14ac:dyDescent="0.3">
      <c r="A216" s="505"/>
      <c r="B216" s="77" t="s">
        <v>38</v>
      </c>
      <c r="C216" s="77" t="s">
        <v>40</v>
      </c>
      <c r="D216" s="77" t="s">
        <v>23</v>
      </c>
      <c r="E216" s="503" t="s">
        <v>42</v>
      </c>
      <c r="F216" s="503"/>
      <c r="G216" s="507"/>
      <c r="H216" s="508"/>
      <c r="I216" s="509"/>
      <c r="J216" s="14" t="s">
        <v>1</v>
      </c>
      <c r="K216" s="15"/>
      <c r="L216" s="15"/>
      <c r="M216" s="16"/>
      <c r="N216" s="104"/>
      <c r="V216" s="127"/>
    </row>
    <row r="217" spans="1:22" ht="13.8" thickBot="1" x14ac:dyDescent="0.3">
      <c r="A217" s="506"/>
      <c r="B217" s="10"/>
      <c r="C217" s="10"/>
      <c r="D217" s="11"/>
      <c r="E217" s="12" t="s">
        <v>4</v>
      </c>
      <c r="F217" s="13"/>
      <c r="G217" s="599"/>
      <c r="H217" s="600"/>
      <c r="I217" s="601"/>
      <c r="J217" s="14" t="s">
        <v>0</v>
      </c>
      <c r="K217" s="15"/>
      <c r="L217" s="15"/>
      <c r="M217" s="16"/>
      <c r="N217" s="104"/>
      <c r="V217" s="127"/>
    </row>
    <row r="218" spans="1:22" ht="21.6" thickTop="1" thickBot="1" x14ac:dyDescent="0.3">
      <c r="A218" s="504">
        <f t="shared" ref="A218" si="47">A214+1</f>
        <v>51</v>
      </c>
      <c r="B218" s="76" t="s">
        <v>37</v>
      </c>
      <c r="C218" s="76" t="s">
        <v>39</v>
      </c>
      <c r="D218" s="76" t="s">
        <v>24</v>
      </c>
      <c r="E218" s="502" t="s">
        <v>41</v>
      </c>
      <c r="F218" s="502"/>
      <c r="G218" s="502" t="s">
        <v>32</v>
      </c>
      <c r="H218" s="510"/>
      <c r="I218" s="50"/>
      <c r="J218" s="47" t="s">
        <v>2</v>
      </c>
      <c r="K218" s="48"/>
      <c r="L218" s="48"/>
      <c r="M218" s="49"/>
      <c r="N218" s="104"/>
      <c r="V218" s="127"/>
    </row>
    <row r="219" spans="1:22" ht="13.8" thickBot="1" x14ac:dyDescent="0.3">
      <c r="A219" s="505"/>
      <c r="B219" s="9"/>
      <c r="C219" s="9"/>
      <c r="D219" s="122"/>
      <c r="E219" s="9"/>
      <c r="F219" s="9"/>
      <c r="G219" s="602"/>
      <c r="H219" s="603"/>
      <c r="I219" s="604"/>
      <c r="J219" s="45" t="s">
        <v>2</v>
      </c>
      <c r="K219" s="45"/>
      <c r="L219" s="45"/>
      <c r="M219" s="46"/>
      <c r="N219" s="104"/>
      <c r="V219" s="127">
        <f>G219</f>
        <v>0</v>
      </c>
    </row>
    <row r="220" spans="1:22" ht="21" thickBot="1" x14ac:dyDescent="0.3">
      <c r="A220" s="505"/>
      <c r="B220" s="77" t="s">
        <v>38</v>
      </c>
      <c r="C220" s="77" t="s">
        <v>40</v>
      </c>
      <c r="D220" s="77" t="s">
        <v>23</v>
      </c>
      <c r="E220" s="503" t="s">
        <v>42</v>
      </c>
      <c r="F220" s="503"/>
      <c r="G220" s="507"/>
      <c r="H220" s="508"/>
      <c r="I220" s="509"/>
      <c r="J220" s="14" t="s">
        <v>1</v>
      </c>
      <c r="K220" s="15"/>
      <c r="L220" s="15"/>
      <c r="M220" s="16"/>
      <c r="N220" s="104"/>
      <c r="V220" s="127"/>
    </row>
    <row r="221" spans="1:22" ht="13.8" thickBot="1" x14ac:dyDescent="0.3">
      <c r="A221" s="506"/>
      <c r="B221" s="10"/>
      <c r="C221" s="10"/>
      <c r="D221" s="11"/>
      <c r="E221" s="12" t="s">
        <v>4</v>
      </c>
      <c r="F221" s="13"/>
      <c r="G221" s="599"/>
      <c r="H221" s="600"/>
      <c r="I221" s="601"/>
      <c r="J221" s="14" t="s">
        <v>0</v>
      </c>
      <c r="K221" s="15"/>
      <c r="L221" s="15"/>
      <c r="M221" s="16"/>
      <c r="N221" s="104"/>
      <c r="V221" s="127"/>
    </row>
    <row r="222" spans="1:22" ht="21.6" thickTop="1" thickBot="1" x14ac:dyDescent="0.3">
      <c r="A222" s="504">
        <f t="shared" ref="A222" si="48">A218+1</f>
        <v>52</v>
      </c>
      <c r="B222" s="76" t="s">
        <v>37</v>
      </c>
      <c r="C222" s="76" t="s">
        <v>39</v>
      </c>
      <c r="D222" s="76" t="s">
        <v>24</v>
      </c>
      <c r="E222" s="502" t="s">
        <v>41</v>
      </c>
      <c r="F222" s="502"/>
      <c r="G222" s="502" t="s">
        <v>32</v>
      </c>
      <c r="H222" s="510"/>
      <c r="I222" s="50"/>
      <c r="J222" s="47" t="s">
        <v>2</v>
      </c>
      <c r="K222" s="48"/>
      <c r="L222" s="48"/>
      <c r="M222" s="49"/>
      <c r="N222" s="104"/>
      <c r="V222" s="127"/>
    </row>
    <row r="223" spans="1:22" ht="13.8" thickBot="1" x14ac:dyDescent="0.3">
      <c r="A223" s="505"/>
      <c r="B223" s="9"/>
      <c r="C223" s="9"/>
      <c r="D223" s="122"/>
      <c r="E223" s="9"/>
      <c r="F223" s="9"/>
      <c r="G223" s="602"/>
      <c r="H223" s="603"/>
      <c r="I223" s="604"/>
      <c r="J223" s="45" t="s">
        <v>2</v>
      </c>
      <c r="K223" s="45"/>
      <c r="L223" s="45"/>
      <c r="M223" s="46"/>
      <c r="N223" s="104"/>
      <c r="V223" s="127">
        <f>G223</f>
        <v>0</v>
      </c>
    </row>
    <row r="224" spans="1:22" ht="21" thickBot="1" x14ac:dyDescent="0.3">
      <c r="A224" s="505"/>
      <c r="B224" s="77" t="s">
        <v>38</v>
      </c>
      <c r="C224" s="77" t="s">
        <v>40</v>
      </c>
      <c r="D224" s="77" t="s">
        <v>23</v>
      </c>
      <c r="E224" s="503" t="s">
        <v>42</v>
      </c>
      <c r="F224" s="503"/>
      <c r="G224" s="507"/>
      <c r="H224" s="508"/>
      <c r="I224" s="509"/>
      <c r="J224" s="14" t="s">
        <v>1</v>
      </c>
      <c r="K224" s="15"/>
      <c r="L224" s="15"/>
      <c r="M224" s="16"/>
      <c r="N224" s="104"/>
      <c r="V224" s="127"/>
    </row>
    <row r="225" spans="1:22" ht="13.8" thickBot="1" x14ac:dyDescent="0.3">
      <c r="A225" s="506"/>
      <c r="B225" s="10"/>
      <c r="C225" s="10"/>
      <c r="D225" s="11"/>
      <c r="E225" s="12" t="s">
        <v>4</v>
      </c>
      <c r="F225" s="13"/>
      <c r="G225" s="599"/>
      <c r="H225" s="600"/>
      <c r="I225" s="601"/>
      <c r="J225" s="14" t="s">
        <v>0</v>
      </c>
      <c r="K225" s="15"/>
      <c r="L225" s="15"/>
      <c r="M225" s="16"/>
      <c r="N225" s="104"/>
      <c r="V225" s="127"/>
    </row>
    <row r="226" spans="1:22" ht="21.6" thickTop="1" thickBot="1" x14ac:dyDescent="0.3">
      <c r="A226" s="504">
        <f t="shared" ref="A226" si="49">A222+1</f>
        <v>53</v>
      </c>
      <c r="B226" s="76" t="s">
        <v>37</v>
      </c>
      <c r="C226" s="76" t="s">
        <v>39</v>
      </c>
      <c r="D226" s="76" t="s">
        <v>24</v>
      </c>
      <c r="E226" s="502" t="s">
        <v>41</v>
      </c>
      <c r="F226" s="502"/>
      <c r="G226" s="502" t="s">
        <v>32</v>
      </c>
      <c r="H226" s="510"/>
      <c r="I226" s="50"/>
      <c r="J226" s="47" t="s">
        <v>2</v>
      </c>
      <c r="K226" s="48"/>
      <c r="L226" s="48"/>
      <c r="M226" s="49"/>
      <c r="N226" s="104"/>
      <c r="V226" s="127"/>
    </row>
    <row r="227" spans="1:22" ht="13.8" thickBot="1" x14ac:dyDescent="0.3">
      <c r="A227" s="505"/>
      <c r="B227" s="9"/>
      <c r="C227" s="9"/>
      <c r="D227" s="122"/>
      <c r="E227" s="9"/>
      <c r="F227" s="9"/>
      <c r="G227" s="602"/>
      <c r="H227" s="603"/>
      <c r="I227" s="604"/>
      <c r="J227" s="45" t="s">
        <v>2</v>
      </c>
      <c r="K227" s="45"/>
      <c r="L227" s="45"/>
      <c r="M227" s="46"/>
      <c r="N227" s="104"/>
      <c r="V227" s="127">
        <f>G227</f>
        <v>0</v>
      </c>
    </row>
    <row r="228" spans="1:22" ht="21" thickBot="1" x14ac:dyDescent="0.3">
      <c r="A228" s="505"/>
      <c r="B228" s="77" t="s">
        <v>38</v>
      </c>
      <c r="C228" s="77" t="s">
        <v>40</v>
      </c>
      <c r="D228" s="77" t="s">
        <v>23</v>
      </c>
      <c r="E228" s="503" t="s">
        <v>42</v>
      </c>
      <c r="F228" s="503"/>
      <c r="G228" s="507"/>
      <c r="H228" s="508"/>
      <c r="I228" s="509"/>
      <c r="J228" s="14" t="s">
        <v>1</v>
      </c>
      <c r="K228" s="15"/>
      <c r="L228" s="15"/>
      <c r="M228" s="16"/>
      <c r="N228" s="104"/>
      <c r="V228" s="127"/>
    </row>
    <row r="229" spans="1:22" ht="13.8" thickBot="1" x14ac:dyDescent="0.3">
      <c r="A229" s="506"/>
      <c r="B229" s="10"/>
      <c r="C229" s="10"/>
      <c r="D229" s="11"/>
      <c r="E229" s="12" t="s">
        <v>4</v>
      </c>
      <c r="F229" s="13"/>
      <c r="G229" s="599"/>
      <c r="H229" s="600"/>
      <c r="I229" s="601"/>
      <c r="J229" s="14" t="s">
        <v>0</v>
      </c>
      <c r="K229" s="15"/>
      <c r="L229" s="15"/>
      <c r="M229" s="16"/>
      <c r="N229" s="104"/>
      <c r="V229" s="127"/>
    </row>
    <row r="230" spans="1:22" ht="21.6" thickTop="1" thickBot="1" x14ac:dyDescent="0.3">
      <c r="A230" s="504">
        <f t="shared" ref="A230" si="50">A226+1</f>
        <v>54</v>
      </c>
      <c r="B230" s="76" t="s">
        <v>37</v>
      </c>
      <c r="C230" s="76" t="s">
        <v>39</v>
      </c>
      <c r="D230" s="76" t="s">
        <v>24</v>
      </c>
      <c r="E230" s="502" t="s">
        <v>41</v>
      </c>
      <c r="F230" s="502"/>
      <c r="G230" s="502" t="s">
        <v>32</v>
      </c>
      <c r="H230" s="510"/>
      <c r="I230" s="50"/>
      <c r="J230" s="47" t="s">
        <v>2</v>
      </c>
      <c r="K230" s="48"/>
      <c r="L230" s="48"/>
      <c r="M230" s="49"/>
      <c r="N230" s="104"/>
      <c r="V230" s="127"/>
    </row>
    <row r="231" spans="1:22" ht="13.8" thickBot="1" x14ac:dyDescent="0.3">
      <c r="A231" s="505"/>
      <c r="B231" s="9"/>
      <c r="C231" s="9"/>
      <c r="D231" s="122"/>
      <c r="E231" s="9"/>
      <c r="F231" s="9"/>
      <c r="G231" s="602"/>
      <c r="H231" s="603"/>
      <c r="I231" s="604"/>
      <c r="J231" s="45" t="s">
        <v>2</v>
      </c>
      <c r="K231" s="45"/>
      <c r="L231" s="45"/>
      <c r="M231" s="46"/>
      <c r="N231" s="104"/>
      <c r="V231" s="127">
        <f>G231</f>
        <v>0</v>
      </c>
    </row>
    <row r="232" spans="1:22" ht="21" thickBot="1" x14ac:dyDescent="0.3">
      <c r="A232" s="505"/>
      <c r="B232" s="77" t="s">
        <v>38</v>
      </c>
      <c r="C232" s="77" t="s">
        <v>40</v>
      </c>
      <c r="D232" s="77" t="s">
        <v>23</v>
      </c>
      <c r="E232" s="503" t="s">
        <v>42</v>
      </c>
      <c r="F232" s="503"/>
      <c r="G232" s="507"/>
      <c r="H232" s="508"/>
      <c r="I232" s="509"/>
      <c r="J232" s="14" t="s">
        <v>1</v>
      </c>
      <c r="K232" s="15"/>
      <c r="L232" s="15"/>
      <c r="M232" s="16"/>
      <c r="N232" s="104"/>
      <c r="V232" s="127"/>
    </row>
    <row r="233" spans="1:22" ht="13.8" thickBot="1" x14ac:dyDescent="0.3">
      <c r="A233" s="506"/>
      <c r="B233" s="10"/>
      <c r="C233" s="10"/>
      <c r="D233" s="11"/>
      <c r="E233" s="12" t="s">
        <v>4</v>
      </c>
      <c r="F233" s="13"/>
      <c r="G233" s="599"/>
      <c r="H233" s="600"/>
      <c r="I233" s="601"/>
      <c r="J233" s="14" t="s">
        <v>0</v>
      </c>
      <c r="K233" s="15"/>
      <c r="L233" s="15"/>
      <c r="M233" s="16"/>
      <c r="N233" s="104"/>
      <c r="V233" s="127"/>
    </row>
    <row r="234" spans="1:22" ht="21.6" thickTop="1" thickBot="1" x14ac:dyDescent="0.3">
      <c r="A234" s="504">
        <f t="shared" ref="A234" si="51">A230+1</f>
        <v>55</v>
      </c>
      <c r="B234" s="76" t="s">
        <v>37</v>
      </c>
      <c r="C234" s="76" t="s">
        <v>39</v>
      </c>
      <c r="D234" s="76" t="s">
        <v>24</v>
      </c>
      <c r="E234" s="502" t="s">
        <v>41</v>
      </c>
      <c r="F234" s="502"/>
      <c r="G234" s="502" t="s">
        <v>32</v>
      </c>
      <c r="H234" s="510"/>
      <c r="I234" s="50"/>
      <c r="J234" s="47" t="s">
        <v>2</v>
      </c>
      <c r="K234" s="48"/>
      <c r="L234" s="48"/>
      <c r="M234" s="49"/>
      <c r="N234" s="104"/>
      <c r="V234" s="127"/>
    </row>
    <row r="235" spans="1:22" ht="13.8" thickBot="1" x14ac:dyDescent="0.3">
      <c r="A235" s="505"/>
      <c r="B235" s="9"/>
      <c r="C235" s="9"/>
      <c r="D235" s="122"/>
      <c r="E235" s="9"/>
      <c r="F235" s="9"/>
      <c r="G235" s="602"/>
      <c r="H235" s="603"/>
      <c r="I235" s="604"/>
      <c r="J235" s="45" t="s">
        <v>2</v>
      </c>
      <c r="K235" s="45"/>
      <c r="L235" s="45"/>
      <c r="M235" s="46"/>
      <c r="N235" s="104"/>
      <c r="V235" s="127">
        <f>G235</f>
        <v>0</v>
      </c>
    </row>
    <row r="236" spans="1:22" ht="21" thickBot="1" x14ac:dyDescent="0.3">
      <c r="A236" s="505"/>
      <c r="B236" s="77" t="s">
        <v>38</v>
      </c>
      <c r="C236" s="77" t="s">
        <v>40</v>
      </c>
      <c r="D236" s="77" t="s">
        <v>23</v>
      </c>
      <c r="E236" s="503" t="s">
        <v>42</v>
      </c>
      <c r="F236" s="503"/>
      <c r="G236" s="507"/>
      <c r="H236" s="508"/>
      <c r="I236" s="509"/>
      <c r="J236" s="14" t="s">
        <v>1</v>
      </c>
      <c r="K236" s="15"/>
      <c r="L236" s="15"/>
      <c r="M236" s="16"/>
      <c r="N236" s="104"/>
      <c r="V236" s="127"/>
    </row>
    <row r="237" spans="1:22" ht="13.8" thickBot="1" x14ac:dyDescent="0.3">
      <c r="A237" s="506"/>
      <c r="B237" s="10"/>
      <c r="C237" s="10"/>
      <c r="D237" s="11"/>
      <c r="E237" s="12" t="s">
        <v>4</v>
      </c>
      <c r="F237" s="13"/>
      <c r="G237" s="599"/>
      <c r="H237" s="600"/>
      <c r="I237" s="601"/>
      <c r="J237" s="14" t="s">
        <v>0</v>
      </c>
      <c r="K237" s="15"/>
      <c r="L237" s="15"/>
      <c r="M237" s="16"/>
      <c r="N237" s="104"/>
      <c r="V237" s="127"/>
    </row>
    <row r="238" spans="1:22" ht="21.6" thickTop="1" thickBot="1" x14ac:dyDescent="0.3">
      <c r="A238" s="504">
        <f t="shared" ref="A238" si="52">A234+1</f>
        <v>56</v>
      </c>
      <c r="B238" s="76" t="s">
        <v>37</v>
      </c>
      <c r="C238" s="76" t="s">
        <v>39</v>
      </c>
      <c r="D238" s="76" t="s">
        <v>24</v>
      </c>
      <c r="E238" s="502" t="s">
        <v>41</v>
      </c>
      <c r="F238" s="502"/>
      <c r="G238" s="502" t="s">
        <v>32</v>
      </c>
      <c r="H238" s="510"/>
      <c r="I238" s="50"/>
      <c r="J238" s="47" t="s">
        <v>2</v>
      </c>
      <c r="K238" s="48"/>
      <c r="L238" s="48"/>
      <c r="M238" s="49"/>
      <c r="N238" s="104"/>
      <c r="V238" s="127"/>
    </row>
    <row r="239" spans="1:22" ht="13.8" thickBot="1" x14ac:dyDescent="0.3">
      <c r="A239" s="505"/>
      <c r="B239" s="9"/>
      <c r="C239" s="9"/>
      <c r="D239" s="122"/>
      <c r="E239" s="9"/>
      <c r="F239" s="9"/>
      <c r="G239" s="602"/>
      <c r="H239" s="603"/>
      <c r="I239" s="604"/>
      <c r="J239" s="45" t="s">
        <v>2</v>
      </c>
      <c r="K239" s="45"/>
      <c r="L239" s="45"/>
      <c r="M239" s="46"/>
      <c r="N239" s="104"/>
      <c r="V239" s="127">
        <f>G239</f>
        <v>0</v>
      </c>
    </row>
    <row r="240" spans="1:22" ht="21" thickBot="1" x14ac:dyDescent="0.3">
      <c r="A240" s="505"/>
      <c r="B240" s="77" t="s">
        <v>38</v>
      </c>
      <c r="C240" s="77" t="s">
        <v>40</v>
      </c>
      <c r="D240" s="77" t="s">
        <v>23</v>
      </c>
      <c r="E240" s="503" t="s">
        <v>42</v>
      </c>
      <c r="F240" s="503"/>
      <c r="G240" s="507"/>
      <c r="H240" s="508"/>
      <c r="I240" s="509"/>
      <c r="J240" s="14" t="s">
        <v>1</v>
      </c>
      <c r="K240" s="15"/>
      <c r="L240" s="15"/>
      <c r="M240" s="16"/>
      <c r="N240" s="104"/>
      <c r="V240" s="127"/>
    </row>
    <row r="241" spans="1:22" ht="13.8" thickBot="1" x14ac:dyDescent="0.3">
      <c r="A241" s="506"/>
      <c r="B241" s="10"/>
      <c r="C241" s="10"/>
      <c r="D241" s="11"/>
      <c r="E241" s="12" t="s">
        <v>4</v>
      </c>
      <c r="F241" s="13"/>
      <c r="G241" s="599"/>
      <c r="H241" s="600"/>
      <c r="I241" s="601"/>
      <c r="J241" s="14" t="s">
        <v>0</v>
      </c>
      <c r="K241" s="15"/>
      <c r="L241" s="15"/>
      <c r="M241" s="16"/>
      <c r="N241" s="104"/>
      <c r="V241" s="127"/>
    </row>
    <row r="242" spans="1:22" ht="21.6" thickTop="1" thickBot="1" x14ac:dyDescent="0.3">
      <c r="A242" s="504">
        <f t="shared" ref="A242" si="53">A238+1</f>
        <v>57</v>
      </c>
      <c r="B242" s="76" t="s">
        <v>37</v>
      </c>
      <c r="C242" s="76" t="s">
        <v>39</v>
      </c>
      <c r="D242" s="76" t="s">
        <v>24</v>
      </c>
      <c r="E242" s="502" t="s">
        <v>41</v>
      </c>
      <c r="F242" s="502"/>
      <c r="G242" s="502" t="s">
        <v>32</v>
      </c>
      <c r="H242" s="510"/>
      <c r="I242" s="50"/>
      <c r="J242" s="47" t="s">
        <v>2</v>
      </c>
      <c r="K242" s="48"/>
      <c r="L242" s="48"/>
      <c r="M242" s="49"/>
      <c r="N242" s="104"/>
      <c r="V242" s="127"/>
    </row>
    <row r="243" spans="1:22" ht="13.8" thickBot="1" x14ac:dyDescent="0.3">
      <c r="A243" s="505"/>
      <c r="B243" s="9"/>
      <c r="C243" s="9"/>
      <c r="D243" s="122"/>
      <c r="E243" s="9"/>
      <c r="F243" s="9"/>
      <c r="G243" s="602"/>
      <c r="H243" s="603"/>
      <c r="I243" s="604"/>
      <c r="J243" s="45" t="s">
        <v>2</v>
      </c>
      <c r="K243" s="45"/>
      <c r="L243" s="45"/>
      <c r="M243" s="46"/>
      <c r="N243" s="104"/>
      <c r="V243" s="127">
        <f>G243</f>
        <v>0</v>
      </c>
    </row>
    <row r="244" spans="1:22" ht="21" thickBot="1" x14ac:dyDescent="0.3">
      <c r="A244" s="505"/>
      <c r="B244" s="77" t="s">
        <v>38</v>
      </c>
      <c r="C244" s="77" t="s">
        <v>40</v>
      </c>
      <c r="D244" s="77" t="s">
        <v>23</v>
      </c>
      <c r="E244" s="503" t="s">
        <v>42</v>
      </c>
      <c r="F244" s="503"/>
      <c r="G244" s="507"/>
      <c r="H244" s="508"/>
      <c r="I244" s="509"/>
      <c r="J244" s="14" t="s">
        <v>1</v>
      </c>
      <c r="K244" s="15"/>
      <c r="L244" s="15"/>
      <c r="M244" s="16"/>
      <c r="N244" s="104"/>
      <c r="V244" s="127"/>
    </row>
    <row r="245" spans="1:22" ht="13.8" thickBot="1" x14ac:dyDescent="0.3">
      <c r="A245" s="506"/>
      <c r="B245" s="10"/>
      <c r="C245" s="10"/>
      <c r="D245" s="11"/>
      <c r="E245" s="12" t="s">
        <v>4</v>
      </c>
      <c r="F245" s="13"/>
      <c r="G245" s="599"/>
      <c r="H245" s="600"/>
      <c r="I245" s="601"/>
      <c r="J245" s="14" t="s">
        <v>0</v>
      </c>
      <c r="K245" s="15"/>
      <c r="L245" s="15"/>
      <c r="M245" s="16"/>
      <c r="N245" s="104"/>
      <c r="V245" s="127"/>
    </row>
    <row r="246" spans="1:22" ht="21.6" thickTop="1" thickBot="1" x14ac:dyDescent="0.3">
      <c r="A246" s="504">
        <f t="shared" ref="A246" si="54">A242+1</f>
        <v>58</v>
      </c>
      <c r="B246" s="76" t="s">
        <v>37</v>
      </c>
      <c r="C246" s="76" t="s">
        <v>39</v>
      </c>
      <c r="D246" s="76" t="s">
        <v>24</v>
      </c>
      <c r="E246" s="502" t="s">
        <v>41</v>
      </c>
      <c r="F246" s="502"/>
      <c r="G246" s="502" t="s">
        <v>32</v>
      </c>
      <c r="H246" s="510"/>
      <c r="I246" s="50"/>
      <c r="J246" s="47" t="s">
        <v>2</v>
      </c>
      <c r="K246" s="48"/>
      <c r="L246" s="48"/>
      <c r="M246" s="49"/>
      <c r="N246" s="104"/>
      <c r="V246" s="127"/>
    </row>
    <row r="247" spans="1:22" ht="13.8" thickBot="1" x14ac:dyDescent="0.3">
      <c r="A247" s="505"/>
      <c r="B247" s="9"/>
      <c r="C247" s="9"/>
      <c r="D247" s="122"/>
      <c r="E247" s="9"/>
      <c r="F247" s="9"/>
      <c r="G247" s="602"/>
      <c r="H247" s="603"/>
      <c r="I247" s="604"/>
      <c r="J247" s="45" t="s">
        <v>2</v>
      </c>
      <c r="K247" s="45"/>
      <c r="L247" s="45"/>
      <c r="M247" s="46"/>
      <c r="N247" s="104"/>
      <c r="V247" s="127">
        <f>G247</f>
        <v>0</v>
      </c>
    </row>
    <row r="248" spans="1:22" ht="21" thickBot="1" x14ac:dyDescent="0.3">
      <c r="A248" s="505"/>
      <c r="B248" s="77" t="s">
        <v>38</v>
      </c>
      <c r="C248" s="77" t="s">
        <v>40</v>
      </c>
      <c r="D248" s="77" t="s">
        <v>23</v>
      </c>
      <c r="E248" s="503" t="s">
        <v>42</v>
      </c>
      <c r="F248" s="503"/>
      <c r="G248" s="507"/>
      <c r="H248" s="508"/>
      <c r="I248" s="509"/>
      <c r="J248" s="14" t="s">
        <v>1</v>
      </c>
      <c r="K248" s="15"/>
      <c r="L248" s="15"/>
      <c r="M248" s="16"/>
      <c r="N248" s="104"/>
      <c r="V248" s="127"/>
    </row>
    <row r="249" spans="1:22" ht="13.8" thickBot="1" x14ac:dyDescent="0.3">
      <c r="A249" s="506"/>
      <c r="B249" s="10"/>
      <c r="C249" s="10"/>
      <c r="D249" s="11"/>
      <c r="E249" s="12" t="s">
        <v>4</v>
      </c>
      <c r="F249" s="13"/>
      <c r="G249" s="599"/>
      <c r="H249" s="600"/>
      <c r="I249" s="601"/>
      <c r="J249" s="14" t="s">
        <v>0</v>
      </c>
      <c r="K249" s="15"/>
      <c r="L249" s="15"/>
      <c r="M249" s="16"/>
      <c r="N249" s="104"/>
      <c r="V249" s="127"/>
    </row>
    <row r="250" spans="1:22" ht="21.6" thickTop="1" thickBot="1" x14ac:dyDescent="0.3">
      <c r="A250" s="504">
        <f t="shared" ref="A250" si="55">A246+1</f>
        <v>59</v>
      </c>
      <c r="B250" s="76" t="s">
        <v>37</v>
      </c>
      <c r="C250" s="76" t="s">
        <v>39</v>
      </c>
      <c r="D250" s="76" t="s">
        <v>24</v>
      </c>
      <c r="E250" s="502" t="s">
        <v>41</v>
      </c>
      <c r="F250" s="502"/>
      <c r="G250" s="502" t="s">
        <v>32</v>
      </c>
      <c r="H250" s="510"/>
      <c r="I250" s="50"/>
      <c r="J250" s="47" t="s">
        <v>2</v>
      </c>
      <c r="K250" s="48"/>
      <c r="L250" s="48"/>
      <c r="M250" s="49"/>
      <c r="N250" s="104"/>
      <c r="V250" s="127"/>
    </row>
    <row r="251" spans="1:22" ht="13.8" thickBot="1" x14ac:dyDescent="0.3">
      <c r="A251" s="505"/>
      <c r="B251" s="9"/>
      <c r="C251" s="9"/>
      <c r="D251" s="122"/>
      <c r="E251" s="9"/>
      <c r="F251" s="9"/>
      <c r="G251" s="602"/>
      <c r="H251" s="603"/>
      <c r="I251" s="604"/>
      <c r="J251" s="45" t="s">
        <v>2</v>
      </c>
      <c r="K251" s="45"/>
      <c r="L251" s="45"/>
      <c r="M251" s="46"/>
      <c r="N251" s="104"/>
      <c r="V251" s="127">
        <f>G251</f>
        <v>0</v>
      </c>
    </row>
    <row r="252" spans="1:22" ht="21" thickBot="1" x14ac:dyDescent="0.3">
      <c r="A252" s="505"/>
      <c r="B252" s="77" t="s">
        <v>38</v>
      </c>
      <c r="C252" s="77" t="s">
        <v>40</v>
      </c>
      <c r="D252" s="77" t="s">
        <v>23</v>
      </c>
      <c r="E252" s="503" t="s">
        <v>42</v>
      </c>
      <c r="F252" s="503"/>
      <c r="G252" s="507"/>
      <c r="H252" s="508"/>
      <c r="I252" s="509"/>
      <c r="J252" s="14" t="s">
        <v>1</v>
      </c>
      <c r="K252" s="15"/>
      <c r="L252" s="15"/>
      <c r="M252" s="16"/>
      <c r="N252" s="104"/>
      <c r="V252" s="127"/>
    </row>
    <row r="253" spans="1:22" ht="13.8" thickBot="1" x14ac:dyDescent="0.3">
      <c r="A253" s="506"/>
      <c r="B253" s="10"/>
      <c r="C253" s="10"/>
      <c r="D253" s="11"/>
      <c r="E253" s="12" t="s">
        <v>4</v>
      </c>
      <c r="F253" s="13"/>
      <c r="G253" s="599"/>
      <c r="H253" s="600"/>
      <c r="I253" s="601"/>
      <c r="J253" s="14" t="s">
        <v>0</v>
      </c>
      <c r="K253" s="15"/>
      <c r="L253" s="15"/>
      <c r="M253" s="16"/>
      <c r="N253" s="104"/>
      <c r="V253" s="127"/>
    </row>
    <row r="254" spans="1:22" ht="21.6" thickTop="1" thickBot="1" x14ac:dyDescent="0.3">
      <c r="A254" s="504">
        <f t="shared" ref="A254" si="56">A250+1</f>
        <v>60</v>
      </c>
      <c r="B254" s="76" t="s">
        <v>37</v>
      </c>
      <c r="C254" s="76" t="s">
        <v>39</v>
      </c>
      <c r="D254" s="76" t="s">
        <v>24</v>
      </c>
      <c r="E254" s="502" t="s">
        <v>41</v>
      </c>
      <c r="F254" s="502"/>
      <c r="G254" s="502" t="s">
        <v>32</v>
      </c>
      <c r="H254" s="510"/>
      <c r="I254" s="50"/>
      <c r="J254" s="47" t="s">
        <v>2</v>
      </c>
      <c r="K254" s="48"/>
      <c r="L254" s="48"/>
      <c r="M254" s="49"/>
      <c r="N254" s="104"/>
      <c r="V254" s="127"/>
    </row>
    <row r="255" spans="1:22" ht="13.8" thickBot="1" x14ac:dyDescent="0.3">
      <c r="A255" s="505"/>
      <c r="B255" s="9"/>
      <c r="C255" s="9"/>
      <c r="D255" s="122"/>
      <c r="E255" s="9"/>
      <c r="F255" s="9"/>
      <c r="G255" s="602"/>
      <c r="H255" s="603"/>
      <c r="I255" s="604"/>
      <c r="J255" s="45" t="s">
        <v>2</v>
      </c>
      <c r="K255" s="45"/>
      <c r="L255" s="45"/>
      <c r="M255" s="46"/>
      <c r="N255" s="104"/>
      <c r="V255" s="127">
        <f>G255</f>
        <v>0</v>
      </c>
    </row>
    <row r="256" spans="1:22" ht="21" thickBot="1" x14ac:dyDescent="0.3">
      <c r="A256" s="505"/>
      <c r="B256" s="77" t="s">
        <v>38</v>
      </c>
      <c r="C256" s="77" t="s">
        <v>40</v>
      </c>
      <c r="D256" s="77" t="s">
        <v>23</v>
      </c>
      <c r="E256" s="503" t="s">
        <v>42</v>
      </c>
      <c r="F256" s="503"/>
      <c r="G256" s="507"/>
      <c r="H256" s="508"/>
      <c r="I256" s="509"/>
      <c r="J256" s="14" t="s">
        <v>1</v>
      </c>
      <c r="K256" s="15"/>
      <c r="L256" s="15"/>
      <c r="M256" s="16"/>
      <c r="N256" s="104"/>
      <c r="V256" s="127"/>
    </row>
    <row r="257" spans="1:22" ht="13.8" thickBot="1" x14ac:dyDescent="0.3">
      <c r="A257" s="506"/>
      <c r="B257" s="10"/>
      <c r="C257" s="10"/>
      <c r="D257" s="11"/>
      <c r="E257" s="12" t="s">
        <v>4</v>
      </c>
      <c r="F257" s="13"/>
      <c r="G257" s="599"/>
      <c r="H257" s="600"/>
      <c r="I257" s="601"/>
      <c r="J257" s="14" t="s">
        <v>0</v>
      </c>
      <c r="K257" s="15"/>
      <c r="L257" s="15"/>
      <c r="M257" s="16"/>
      <c r="N257" s="104"/>
      <c r="V257" s="127"/>
    </row>
    <row r="258" spans="1:22" ht="21.6" thickTop="1" thickBot="1" x14ac:dyDescent="0.3">
      <c r="A258" s="504">
        <f t="shared" ref="A258" si="57">A254+1</f>
        <v>61</v>
      </c>
      <c r="B258" s="76" t="s">
        <v>37</v>
      </c>
      <c r="C258" s="76" t="s">
        <v>39</v>
      </c>
      <c r="D258" s="76" t="s">
        <v>24</v>
      </c>
      <c r="E258" s="502" t="s">
        <v>41</v>
      </c>
      <c r="F258" s="502"/>
      <c r="G258" s="502" t="s">
        <v>32</v>
      </c>
      <c r="H258" s="510"/>
      <c r="I258" s="50"/>
      <c r="J258" s="47" t="s">
        <v>2</v>
      </c>
      <c r="K258" s="48"/>
      <c r="L258" s="48"/>
      <c r="M258" s="49"/>
      <c r="N258" s="104"/>
      <c r="V258" s="127"/>
    </row>
    <row r="259" spans="1:22" ht="13.8" thickBot="1" x14ac:dyDescent="0.3">
      <c r="A259" s="505"/>
      <c r="B259" s="9"/>
      <c r="C259" s="9"/>
      <c r="D259" s="122"/>
      <c r="E259" s="9"/>
      <c r="F259" s="9"/>
      <c r="G259" s="602"/>
      <c r="H259" s="603"/>
      <c r="I259" s="604"/>
      <c r="J259" s="45" t="s">
        <v>2</v>
      </c>
      <c r="K259" s="45"/>
      <c r="L259" s="45"/>
      <c r="M259" s="46"/>
      <c r="N259" s="104"/>
      <c r="V259" s="127">
        <f>G259</f>
        <v>0</v>
      </c>
    </row>
    <row r="260" spans="1:22" ht="21" thickBot="1" x14ac:dyDescent="0.3">
      <c r="A260" s="505"/>
      <c r="B260" s="77" t="s">
        <v>38</v>
      </c>
      <c r="C260" s="77" t="s">
        <v>40</v>
      </c>
      <c r="D260" s="77" t="s">
        <v>23</v>
      </c>
      <c r="E260" s="503" t="s">
        <v>42</v>
      </c>
      <c r="F260" s="503"/>
      <c r="G260" s="507"/>
      <c r="H260" s="508"/>
      <c r="I260" s="509"/>
      <c r="J260" s="14" t="s">
        <v>1</v>
      </c>
      <c r="K260" s="15"/>
      <c r="L260" s="15"/>
      <c r="M260" s="16"/>
      <c r="N260" s="104"/>
      <c r="V260" s="127"/>
    </row>
    <row r="261" spans="1:22" ht="13.8" thickBot="1" x14ac:dyDescent="0.3">
      <c r="A261" s="506"/>
      <c r="B261" s="10"/>
      <c r="C261" s="10"/>
      <c r="D261" s="11"/>
      <c r="E261" s="12" t="s">
        <v>4</v>
      </c>
      <c r="F261" s="13"/>
      <c r="G261" s="599"/>
      <c r="H261" s="600"/>
      <c r="I261" s="601"/>
      <c r="J261" s="14" t="s">
        <v>0</v>
      </c>
      <c r="K261" s="15"/>
      <c r="L261" s="15"/>
      <c r="M261" s="16"/>
      <c r="N261" s="104"/>
      <c r="V261" s="127"/>
    </row>
    <row r="262" spans="1:22" ht="21.6" thickTop="1" thickBot="1" x14ac:dyDescent="0.3">
      <c r="A262" s="504">
        <f t="shared" ref="A262" si="58">A258+1</f>
        <v>62</v>
      </c>
      <c r="B262" s="76" t="s">
        <v>37</v>
      </c>
      <c r="C262" s="76" t="s">
        <v>39</v>
      </c>
      <c r="D262" s="76" t="s">
        <v>24</v>
      </c>
      <c r="E262" s="502" t="s">
        <v>41</v>
      </c>
      <c r="F262" s="502"/>
      <c r="G262" s="502" t="s">
        <v>32</v>
      </c>
      <c r="H262" s="510"/>
      <c r="I262" s="50"/>
      <c r="J262" s="47" t="s">
        <v>2</v>
      </c>
      <c r="K262" s="48"/>
      <c r="L262" s="48"/>
      <c r="M262" s="49"/>
      <c r="N262" s="104"/>
      <c r="V262" s="127"/>
    </row>
    <row r="263" spans="1:22" ht="13.8" thickBot="1" x14ac:dyDescent="0.3">
      <c r="A263" s="505"/>
      <c r="B263" s="9"/>
      <c r="C263" s="9"/>
      <c r="D263" s="122"/>
      <c r="E263" s="9"/>
      <c r="F263" s="9"/>
      <c r="G263" s="602"/>
      <c r="H263" s="603"/>
      <c r="I263" s="604"/>
      <c r="J263" s="45" t="s">
        <v>2</v>
      </c>
      <c r="K263" s="45"/>
      <c r="L263" s="45"/>
      <c r="M263" s="46"/>
      <c r="N263" s="104"/>
      <c r="V263" s="127">
        <f>G263</f>
        <v>0</v>
      </c>
    </row>
    <row r="264" spans="1:22" ht="21" thickBot="1" x14ac:dyDescent="0.3">
      <c r="A264" s="505"/>
      <c r="B264" s="77" t="s">
        <v>38</v>
      </c>
      <c r="C264" s="77" t="s">
        <v>40</v>
      </c>
      <c r="D264" s="77" t="s">
        <v>23</v>
      </c>
      <c r="E264" s="503" t="s">
        <v>42</v>
      </c>
      <c r="F264" s="503"/>
      <c r="G264" s="507"/>
      <c r="H264" s="508"/>
      <c r="I264" s="509"/>
      <c r="J264" s="14" t="s">
        <v>1</v>
      </c>
      <c r="K264" s="15"/>
      <c r="L264" s="15"/>
      <c r="M264" s="16"/>
      <c r="N264" s="104"/>
      <c r="V264" s="127"/>
    </row>
    <row r="265" spans="1:22" ht="13.8" thickBot="1" x14ac:dyDescent="0.3">
      <c r="A265" s="506"/>
      <c r="B265" s="10"/>
      <c r="C265" s="10"/>
      <c r="D265" s="11"/>
      <c r="E265" s="12" t="s">
        <v>4</v>
      </c>
      <c r="F265" s="13"/>
      <c r="G265" s="599"/>
      <c r="H265" s="600"/>
      <c r="I265" s="601"/>
      <c r="J265" s="14" t="s">
        <v>0</v>
      </c>
      <c r="K265" s="15"/>
      <c r="L265" s="15"/>
      <c r="M265" s="16"/>
      <c r="N265" s="104"/>
      <c r="V265" s="127"/>
    </row>
    <row r="266" spans="1:22" ht="21.6" thickTop="1" thickBot="1" x14ac:dyDescent="0.3">
      <c r="A266" s="504">
        <f t="shared" ref="A266" si="59">A262+1</f>
        <v>63</v>
      </c>
      <c r="B266" s="76" t="s">
        <v>37</v>
      </c>
      <c r="C266" s="76" t="s">
        <v>39</v>
      </c>
      <c r="D266" s="76" t="s">
        <v>24</v>
      </c>
      <c r="E266" s="502" t="s">
        <v>41</v>
      </c>
      <c r="F266" s="502"/>
      <c r="G266" s="502" t="s">
        <v>32</v>
      </c>
      <c r="H266" s="510"/>
      <c r="I266" s="50"/>
      <c r="J266" s="47" t="s">
        <v>2</v>
      </c>
      <c r="K266" s="48"/>
      <c r="L266" s="48"/>
      <c r="M266" s="49"/>
      <c r="N266" s="104"/>
      <c r="V266" s="127"/>
    </row>
    <row r="267" spans="1:22" ht="13.8" thickBot="1" x14ac:dyDescent="0.3">
      <c r="A267" s="505"/>
      <c r="B267" s="9"/>
      <c r="C267" s="9"/>
      <c r="D267" s="122"/>
      <c r="E267" s="9"/>
      <c r="F267" s="9"/>
      <c r="G267" s="602"/>
      <c r="H267" s="603"/>
      <c r="I267" s="604"/>
      <c r="J267" s="45" t="s">
        <v>2</v>
      </c>
      <c r="K267" s="45"/>
      <c r="L267" s="45"/>
      <c r="M267" s="46"/>
      <c r="N267" s="104"/>
      <c r="V267" s="127">
        <f>G267</f>
        <v>0</v>
      </c>
    </row>
    <row r="268" spans="1:22" ht="21" thickBot="1" x14ac:dyDescent="0.3">
      <c r="A268" s="505"/>
      <c r="B268" s="77" t="s">
        <v>38</v>
      </c>
      <c r="C268" s="77" t="s">
        <v>40</v>
      </c>
      <c r="D268" s="77" t="s">
        <v>23</v>
      </c>
      <c r="E268" s="503" t="s">
        <v>42</v>
      </c>
      <c r="F268" s="503"/>
      <c r="G268" s="507"/>
      <c r="H268" s="508"/>
      <c r="I268" s="509"/>
      <c r="J268" s="14" t="s">
        <v>1</v>
      </c>
      <c r="K268" s="15"/>
      <c r="L268" s="15"/>
      <c r="M268" s="16"/>
      <c r="N268" s="104"/>
      <c r="V268" s="127"/>
    </row>
    <row r="269" spans="1:22" ht="13.8" thickBot="1" x14ac:dyDescent="0.3">
      <c r="A269" s="506"/>
      <c r="B269" s="10"/>
      <c r="C269" s="10"/>
      <c r="D269" s="11"/>
      <c r="E269" s="12" t="s">
        <v>4</v>
      </c>
      <c r="F269" s="13"/>
      <c r="G269" s="599"/>
      <c r="H269" s="600"/>
      <c r="I269" s="601"/>
      <c r="J269" s="14" t="s">
        <v>0</v>
      </c>
      <c r="K269" s="15"/>
      <c r="L269" s="15"/>
      <c r="M269" s="16"/>
      <c r="N269" s="104"/>
      <c r="V269" s="127"/>
    </row>
    <row r="270" spans="1:22" ht="21.6" thickTop="1" thickBot="1" x14ac:dyDescent="0.3">
      <c r="A270" s="504">
        <f t="shared" ref="A270" si="60">A266+1</f>
        <v>64</v>
      </c>
      <c r="B270" s="76" t="s">
        <v>37</v>
      </c>
      <c r="C270" s="76" t="s">
        <v>39</v>
      </c>
      <c r="D270" s="76" t="s">
        <v>24</v>
      </c>
      <c r="E270" s="502" t="s">
        <v>41</v>
      </c>
      <c r="F270" s="502"/>
      <c r="G270" s="502" t="s">
        <v>32</v>
      </c>
      <c r="H270" s="510"/>
      <c r="I270" s="50"/>
      <c r="J270" s="47" t="s">
        <v>2</v>
      </c>
      <c r="K270" s="48"/>
      <c r="L270" s="48"/>
      <c r="M270" s="49"/>
      <c r="N270" s="104"/>
      <c r="V270" s="127"/>
    </row>
    <row r="271" spans="1:22" ht="13.8" thickBot="1" x14ac:dyDescent="0.3">
      <c r="A271" s="505"/>
      <c r="B271" s="9"/>
      <c r="C271" s="9"/>
      <c r="D271" s="122"/>
      <c r="E271" s="9"/>
      <c r="F271" s="9"/>
      <c r="G271" s="602"/>
      <c r="H271" s="603"/>
      <c r="I271" s="604"/>
      <c r="J271" s="45" t="s">
        <v>2</v>
      </c>
      <c r="K271" s="45"/>
      <c r="L271" s="45"/>
      <c r="M271" s="46"/>
      <c r="N271" s="104"/>
      <c r="V271" s="127">
        <f>G271</f>
        <v>0</v>
      </c>
    </row>
    <row r="272" spans="1:22" ht="21" thickBot="1" x14ac:dyDescent="0.3">
      <c r="A272" s="505"/>
      <c r="B272" s="77" t="s">
        <v>38</v>
      </c>
      <c r="C272" s="77" t="s">
        <v>40</v>
      </c>
      <c r="D272" s="77" t="s">
        <v>23</v>
      </c>
      <c r="E272" s="503" t="s">
        <v>42</v>
      </c>
      <c r="F272" s="503"/>
      <c r="G272" s="507"/>
      <c r="H272" s="508"/>
      <c r="I272" s="509"/>
      <c r="J272" s="14" t="s">
        <v>1</v>
      </c>
      <c r="K272" s="15"/>
      <c r="L272" s="15"/>
      <c r="M272" s="16"/>
      <c r="N272" s="104"/>
      <c r="V272" s="127"/>
    </row>
    <row r="273" spans="1:22" ht="13.8" thickBot="1" x14ac:dyDescent="0.3">
      <c r="A273" s="506"/>
      <c r="B273" s="10"/>
      <c r="C273" s="10"/>
      <c r="D273" s="11"/>
      <c r="E273" s="12" t="s">
        <v>4</v>
      </c>
      <c r="F273" s="13"/>
      <c r="G273" s="599"/>
      <c r="H273" s="600"/>
      <c r="I273" s="601"/>
      <c r="J273" s="14" t="s">
        <v>0</v>
      </c>
      <c r="K273" s="15"/>
      <c r="L273" s="15"/>
      <c r="M273" s="16"/>
      <c r="N273" s="104"/>
      <c r="V273" s="127"/>
    </row>
    <row r="274" spans="1:22" ht="21.6" thickTop="1" thickBot="1" x14ac:dyDescent="0.3">
      <c r="A274" s="504">
        <f t="shared" ref="A274" si="61">A270+1</f>
        <v>65</v>
      </c>
      <c r="B274" s="76" t="s">
        <v>37</v>
      </c>
      <c r="C274" s="76" t="s">
        <v>39</v>
      </c>
      <c r="D274" s="76" t="s">
        <v>24</v>
      </c>
      <c r="E274" s="502" t="s">
        <v>41</v>
      </c>
      <c r="F274" s="502"/>
      <c r="G274" s="502" t="s">
        <v>32</v>
      </c>
      <c r="H274" s="510"/>
      <c r="I274" s="50"/>
      <c r="J274" s="47" t="s">
        <v>2</v>
      </c>
      <c r="K274" s="48"/>
      <c r="L274" s="48"/>
      <c r="M274" s="49"/>
      <c r="N274" s="104"/>
      <c r="V274" s="127"/>
    </row>
    <row r="275" spans="1:22" ht="13.8" thickBot="1" x14ac:dyDescent="0.3">
      <c r="A275" s="505"/>
      <c r="B275" s="9"/>
      <c r="C275" s="9"/>
      <c r="D275" s="122"/>
      <c r="E275" s="9"/>
      <c r="F275" s="9"/>
      <c r="G275" s="602"/>
      <c r="H275" s="603"/>
      <c r="I275" s="604"/>
      <c r="J275" s="45" t="s">
        <v>2</v>
      </c>
      <c r="K275" s="45"/>
      <c r="L275" s="45"/>
      <c r="M275" s="46"/>
      <c r="N275" s="104"/>
      <c r="V275" s="127">
        <f>G275</f>
        <v>0</v>
      </c>
    </row>
    <row r="276" spans="1:22" ht="21" thickBot="1" x14ac:dyDescent="0.3">
      <c r="A276" s="505"/>
      <c r="B276" s="77" t="s">
        <v>38</v>
      </c>
      <c r="C276" s="77" t="s">
        <v>40</v>
      </c>
      <c r="D276" s="77" t="s">
        <v>23</v>
      </c>
      <c r="E276" s="503" t="s">
        <v>42</v>
      </c>
      <c r="F276" s="503"/>
      <c r="G276" s="507"/>
      <c r="H276" s="508"/>
      <c r="I276" s="509"/>
      <c r="J276" s="14" t="s">
        <v>1</v>
      </c>
      <c r="K276" s="15"/>
      <c r="L276" s="15"/>
      <c r="M276" s="16"/>
      <c r="N276" s="104"/>
      <c r="V276" s="127"/>
    </row>
    <row r="277" spans="1:22" ht="13.8" thickBot="1" x14ac:dyDescent="0.3">
      <c r="A277" s="506"/>
      <c r="B277" s="10"/>
      <c r="C277" s="10"/>
      <c r="D277" s="11"/>
      <c r="E277" s="12" t="s">
        <v>4</v>
      </c>
      <c r="F277" s="13"/>
      <c r="G277" s="599"/>
      <c r="H277" s="600"/>
      <c r="I277" s="601"/>
      <c r="J277" s="14" t="s">
        <v>0</v>
      </c>
      <c r="K277" s="15"/>
      <c r="L277" s="15"/>
      <c r="M277" s="16"/>
      <c r="N277" s="104"/>
      <c r="V277" s="127"/>
    </row>
    <row r="278" spans="1:22" ht="21.6" thickTop="1" thickBot="1" x14ac:dyDescent="0.3">
      <c r="A278" s="504">
        <f t="shared" ref="A278" si="62">A274+1</f>
        <v>66</v>
      </c>
      <c r="B278" s="76" t="s">
        <v>37</v>
      </c>
      <c r="C278" s="76" t="s">
        <v>39</v>
      </c>
      <c r="D278" s="76" t="s">
        <v>24</v>
      </c>
      <c r="E278" s="502" t="s">
        <v>41</v>
      </c>
      <c r="F278" s="502"/>
      <c r="G278" s="502" t="s">
        <v>32</v>
      </c>
      <c r="H278" s="510"/>
      <c r="I278" s="50"/>
      <c r="J278" s="47" t="s">
        <v>2</v>
      </c>
      <c r="K278" s="48"/>
      <c r="L278" s="48"/>
      <c r="M278" s="49"/>
      <c r="N278" s="104"/>
      <c r="V278" s="127"/>
    </row>
    <row r="279" spans="1:22" ht="13.8" thickBot="1" x14ac:dyDescent="0.3">
      <c r="A279" s="505"/>
      <c r="B279" s="9"/>
      <c r="C279" s="9"/>
      <c r="D279" s="122"/>
      <c r="E279" s="9"/>
      <c r="F279" s="9"/>
      <c r="G279" s="602"/>
      <c r="H279" s="603"/>
      <c r="I279" s="604"/>
      <c r="J279" s="45" t="s">
        <v>2</v>
      </c>
      <c r="K279" s="45"/>
      <c r="L279" s="45"/>
      <c r="M279" s="46"/>
      <c r="N279" s="104"/>
      <c r="V279" s="127">
        <f>G279</f>
        <v>0</v>
      </c>
    </row>
    <row r="280" spans="1:22" ht="21" thickBot="1" x14ac:dyDescent="0.3">
      <c r="A280" s="505"/>
      <c r="B280" s="77" t="s">
        <v>38</v>
      </c>
      <c r="C280" s="77" t="s">
        <v>40</v>
      </c>
      <c r="D280" s="77" t="s">
        <v>23</v>
      </c>
      <c r="E280" s="503" t="s">
        <v>42</v>
      </c>
      <c r="F280" s="503"/>
      <c r="G280" s="507"/>
      <c r="H280" s="508"/>
      <c r="I280" s="509"/>
      <c r="J280" s="14" t="s">
        <v>1</v>
      </c>
      <c r="K280" s="15"/>
      <c r="L280" s="15"/>
      <c r="M280" s="16"/>
      <c r="N280" s="104"/>
      <c r="V280" s="127"/>
    </row>
    <row r="281" spans="1:22" ht="13.8" thickBot="1" x14ac:dyDescent="0.3">
      <c r="A281" s="506"/>
      <c r="B281" s="10"/>
      <c r="C281" s="10"/>
      <c r="D281" s="11"/>
      <c r="E281" s="12" t="s">
        <v>4</v>
      </c>
      <c r="F281" s="13"/>
      <c r="G281" s="599"/>
      <c r="H281" s="600"/>
      <c r="I281" s="601"/>
      <c r="J281" s="14" t="s">
        <v>0</v>
      </c>
      <c r="K281" s="15"/>
      <c r="L281" s="15"/>
      <c r="M281" s="16"/>
      <c r="N281" s="104"/>
      <c r="V281" s="127"/>
    </row>
    <row r="282" spans="1:22" ht="21.6" thickTop="1" thickBot="1" x14ac:dyDescent="0.3">
      <c r="A282" s="504">
        <f t="shared" ref="A282" si="63">A278+1</f>
        <v>67</v>
      </c>
      <c r="B282" s="76" t="s">
        <v>37</v>
      </c>
      <c r="C282" s="76" t="s">
        <v>39</v>
      </c>
      <c r="D282" s="76" t="s">
        <v>24</v>
      </c>
      <c r="E282" s="502" t="s">
        <v>41</v>
      </c>
      <c r="F282" s="502"/>
      <c r="G282" s="502" t="s">
        <v>32</v>
      </c>
      <c r="H282" s="510"/>
      <c r="I282" s="50"/>
      <c r="J282" s="47" t="s">
        <v>2</v>
      </c>
      <c r="K282" s="48"/>
      <c r="L282" s="48"/>
      <c r="M282" s="49"/>
      <c r="N282" s="104"/>
      <c r="V282" s="127"/>
    </row>
    <row r="283" spans="1:22" ht="13.8" thickBot="1" x14ac:dyDescent="0.3">
      <c r="A283" s="505"/>
      <c r="B283" s="9"/>
      <c r="C283" s="9"/>
      <c r="D283" s="122"/>
      <c r="E283" s="9"/>
      <c r="F283" s="9"/>
      <c r="G283" s="602"/>
      <c r="H283" s="603"/>
      <c r="I283" s="604"/>
      <c r="J283" s="45" t="s">
        <v>2</v>
      </c>
      <c r="K283" s="45"/>
      <c r="L283" s="45"/>
      <c r="M283" s="46"/>
      <c r="N283" s="104"/>
      <c r="V283" s="127">
        <f>G283</f>
        <v>0</v>
      </c>
    </row>
    <row r="284" spans="1:22" ht="21" thickBot="1" x14ac:dyDescent="0.3">
      <c r="A284" s="505"/>
      <c r="B284" s="77" t="s">
        <v>38</v>
      </c>
      <c r="C284" s="77" t="s">
        <v>40</v>
      </c>
      <c r="D284" s="77" t="s">
        <v>23</v>
      </c>
      <c r="E284" s="503" t="s">
        <v>42</v>
      </c>
      <c r="F284" s="503"/>
      <c r="G284" s="507"/>
      <c r="H284" s="508"/>
      <c r="I284" s="509"/>
      <c r="J284" s="14" t="s">
        <v>1</v>
      </c>
      <c r="K284" s="15"/>
      <c r="L284" s="15"/>
      <c r="M284" s="16"/>
      <c r="N284" s="104"/>
      <c r="V284" s="127"/>
    </row>
    <row r="285" spans="1:22" ht="13.8" thickBot="1" x14ac:dyDescent="0.3">
      <c r="A285" s="506"/>
      <c r="B285" s="10"/>
      <c r="C285" s="10"/>
      <c r="D285" s="11"/>
      <c r="E285" s="12" t="s">
        <v>4</v>
      </c>
      <c r="F285" s="13"/>
      <c r="G285" s="599"/>
      <c r="H285" s="600"/>
      <c r="I285" s="601"/>
      <c r="J285" s="14" t="s">
        <v>0</v>
      </c>
      <c r="K285" s="15"/>
      <c r="L285" s="15"/>
      <c r="M285" s="16"/>
      <c r="N285" s="104"/>
      <c r="V285" s="127"/>
    </row>
    <row r="286" spans="1:22" ht="21.6" thickTop="1" thickBot="1" x14ac:dyDescent="0.3">
      <c r="A286" s="504">
        <f t="shared" ref="A286" si="64">A282+1</f>
        <v>68</v>
      </c>
      <c r="B286" s="76" t="s">
        <v>37</v>
      </c>
      <c r="C286" s="76" t="s">
        <v>39</v>
      </c>
      <c r="D286" s="76" t="s">
        <v>24</v>
      </c>
      <c r="E286" s="502" t="s">
        <v>41</v>
      </c>
      <c r="F286" s="502"/>
      <c r="G286" s="502" t="s">
        <v>32</v>
      </c>
      <c r="H286" s="510"/>
      <c r="I286" s="50"/>
      <c r="J286" s="47" t="s">
        <v>2</v>
      </c>
      <c r="K286" s="48"/>
      <c r="L286" s="48"/>
      <c r="M286" s="49"/>
      <c r="N286" s="104"/>
      <c r="V286" s="127"/>
    </row>
    <row r="287" spans="1:22" ht="13.8" thickBot="1" x14ac:dyDescent="0.3">
      <c r="A287" s="505"/>
      <c r="B287" s="9"/>
      <c r="C287" s="9"/>
      <c r="D287" s="122"/>
      <c r="E287" s="9"/>
      <c r="F287" s="9"/>
      <c r="G287" s="602"/>
      <c r="H287" s="603"/>
      <c r="I287" s="604"/>
      <c r="J287" s="45" t="s">
        <v>2</v>
      </c>
      <c r="K287" s="45"/>
      <c r="L287" s="45"/>
      <c r="M287" s="46"/>
      <c r="N287" s="104"/>
      <c r="V287" s="127">
        <f>G287</f>
        <v>0</v>
      </c>
    </row>
    <row r="288" spans="1:22" ht="21" thickBot="1" x14ac:dyDescent="0.3">
      <c r="A288" s="505"/>
      <c r="B288" s="77" t="s">
        <v>38</v>
      </c>
      <c r="C288" s="77" t="s">
        <v>40</v>
      </c>
      <c r="D288" s="77" t="s">
        <v>23</v>
      </c>
      <c r="E288" s="503" t="s">
        <v>42</v>
      </c>
      <c r="F288" s="503"/>
      <c r="G288" s="507"/>
      <c r="H288" s="508"/>
      <c r="I288" s="509"/>
      <c r="J288" s="14" t="s">
        <v>1</v>
      </c>
      <c r="K288" s="15"/>
      <c r="L288" s="15"/>
      <c r="M288" s="16"/>
      <c r="N288" s="104"/>
      <c r="V288" s="127"/>
    </row>
    <row r="289" spans="1:22" ht="13.8" thickBot="1" x14ac:dyDescent="0.3">
      <c r="A289" s="506"/>
      <c r="B289" s="10"/>
      <c r="C289" s="10"/>
      <c r="D289" s="11"/>
      <c r="E289" s="12" t="s">
        <v>4</v>
      </c>
      <c r="F289" s="13"/>
      <c r="G289" s="599"/>
      <c r="H289" s="600"/>
      <c r="I289" s="601"/>
      <c r="J289" s="14" t="s">
        <v>0</v>
      </c>
      <c r="K289" s="15"/>
      <c r="L289" s="15"/>
      <c r="M289" s="16"/>
      <c r="N289" s="104"/>
      <c r="V289" s="127"/>
    </row>
    <row r="290" spans="1:22" ht="21.6" thickTop="1" thickBot="1" x14ac:dyDescent="0.3">
      <c r="A290" s="504">
        <f t="shared" ref="A290" si="65">A286+1</f>
        <v>69</v>
      </c>
      <c r="B290" s="76" t="s">
        <v>37</v>
      </c>
      <c r="C290" s="76" t="s">
        <v>39</v>
      </c>
      <c r="D290" s="76" t="s">
        <v>24</v>
      </c>
      <c r="E290" s="502" t="s">
        <v>41</v>
      </c>
      <c r="F290" s="502"/>
      <c r="G290" s="502" t="s">
        <v>32</v>
      </c>
      <c r="H290" s="510"/>
      <c r="I290" s="50"/>
      <c r="J290" s="47" t="s">
        <v>2</v>
      </c>
      <c r="K290" s="48"/>
      <c r="L290" s="48"/>
      <c r="M290" s="49"/>
      <c r="N290" s="104"/>
      <c r="V290" s="127"/>
    </row>
    <row r="291" spans="1:22" ht="13.8" thickBot="1" x14ac:dyDescent="0.3">
      <c r="A291" s="505"/>
      <c r="B291" s="9"/>
      <c r="C291" s="9"/>
      <c r="D291" s="122"/>
      <c r="E291" s="9"/>
      <c r="F291" s="9"/>
      <c r="G291" s="602"/>
      <c r="H291" s="603"/>
      <c r="I291" s="604"/>
      <c r="J291" s="45" t="s">
        <v>2</v>
      </c>
      <c r="K291" s="45"/>
      <c r="L291" s="45"/>
      <c r="M291" s="46"/>
      <c r="N291" s="104"/>
      <c r="V291" s="127">
        <f>G291</f>
        <v>0</v>
      </c>
    </row>
    <row r="292" spans="1:22" ht="21" thickBot="1" x14ac:dyDescent="0.3">
      <c r="A292" s="505"/>
      <c r="B292" s="77" t="s">
        <v>38</v>
      </c>
      <c r="C292" s="77" t="s">
        <v>40</v>
      </c>
      <c r="D292" s="77" t="s">
        <v>23</v>
      </c>
      <c r="E292" s="503" t="s">
        <v>42</v>
      </c>
      <c r="F292" s="503"/>
      <c r="G292" s="507"/>
      <c r="H292" s="508"/>
      <c r="I292" s="509"/>
      <c r="J292" s="14" t="s">
        <v>1</v>
      </c>
      <c r="K292" s="15"/>
      <c r="L292" s="15"/>
      <c r="M292" s="16"/>
      <c r="N292" s="104"/>
      <c r="V292" s="127"/>
    </row>
    <row r="293" spans="1:22" ht="13.8" thickBot="1" x14ac:dyDescent="0.3">
      <c r="A293" s="506"/>
      <c r="B293" s="10"/>
      <c r="C293" s="10"/>
      <c r="D293" s="11"/>
      <c r="E293" s="12" t="s">
        <v>4</v>
      </c>
      <c r="F293" s="13"/>
      <c r="G293" s="599"/>
      <c r="H293" s="600"/>
      <c r="I293" s="601"/>
      <c r="J293" s="14" t="s">
        <v>0</v>
      </c>
      <c r="K293" s="15"/>
      <c r="L293" s="15"/>
      <c r="M293" s="16"/>
      <c r="N293" s="104"/>
      <c r="V293" s="127"/>
    </row>
    <row r="294" spans="1:22" ht="21.6" thickTop="1" thickBot="1" x14ac:dyDescent="0.3">
      <c r="A294" s="504">
        <f t="shared" ref="A294" si="66">A290+1</f>
        <v>70</v>
      </c>
      <c r="B294" s="76" t="s">
        <v>37</v>
      </c>
      <c r="C294" s="76" t="s">
        <v>39</v>
      </c>
      <c r="D294" s="76" t="s">
        <v>24</v>
      </c>
      <c r="E294" s="502" t="s">
        <v>41</v>
      </c>
      <c r="F294" s="502"/>
      <c r="G294" s="502" t="s">
        <v>32</v>
      </c>
      <c r="H294" s="510"/>
      <c r="I294" s="50"/>
      <c r="J294" s="47" t="s">
        <v>2</v>
      </c>
      <c r="K294" s="48"/>
      <c r="L294" s="48"/>
      <c r="M294" s="49"/>
      <c r="N294" s="104"/>
      <c r="V294" s="127"/>
    </row>
    <row r="295" spans="1:22" ht="13.8" thickBot="1" x14ac:dyDescent="0.3">
      <c r="A295" s="505"/>
      <c r="B295" s="9"/>
      <c r="C295" s="9"/>
      <c r="D295" s="122"/>
      <c r="E295" s="9"/>
      <c r="F295" s="9"/>
      <c r="G295" s="602"/>
      <c r="H295" s="603"/>
      <c r="I295" s="604"/>
      <c r="J295" s="45" t="s">
        <v>2</v>
      </c>
      <c r="K295" s="45"/>
      <c r="L295" s="45"/>
      <c r="M295" s="46"/>
      <c r="N295" s="104"/>
      <c r="V295" s="127">
        <f>G295</f>
        <v>0</v>
      </c>
    </row>
    <row r="296" spans="1:22" ht="21" thickBot="1" x14ac:dyDescent="0.3">
      <c r="A296" s="505"/>
      <c r="B296" s="77" t="s">
        <v>38</v>
      </c>
      <c r="C296" s="77" t="s">
        <v>40</v>
      </c>
      <c r="D296" s="77" t="s">
        <v>23</v>
      </c>
      <c r="E296" s="503" t="s">
        <v>42</v>
      </c>
      <c r="F296" s="503"/>
      <c r="G296" s="507"/>
      <c r="H296" s="508"/>
      <c r="I296" s="509"/>
      <c r="J296" s="14" t="s">
        <v>1</v>
      </c>
      <c r="K296" s="15"/>
      <c r="L296" s="15"/>
      <c r="M296" s="16"/>
      <c r="N296" s="104"/>
      <c r="V296" s="127"/>
    </row>
    <row r="297" spans="1:22" ht="13.8" thickBot="1" x14ac:dyDescent="0.3">
      <c r="A297" s="506"/>
      <c r="B297" s="10"/>
      <c r="C297" s="10"/>
      <c r="D297" s="11"/>
      <c r="E297" s="12" t="s">
        <v>4</v>
      </c>
      <c r="F297" s="13"/>
      <c r="G297" s="599"/>
      <c r="H297" s="600"/>
      <c r="I297" s="601"/>
      <c r="J297" s="14" t="s">
        <v>0</v>
      </c>
      <c r="K297" s="15"/>
      <c r="L297" s="15"/>
      <c r="M297" s="16"/>
      <c r="N297" s="104"/>
      <c r="V297" s="127"/>
    </row>
    <row r="298" spans="1:22" ht="21.6" thickTop="1" thickBot="1" x14ac:dyDescent="0.3">
      <c r="A298" s="504">
        <f t="shared" ref="A298" si="67">A294+1</f>
        <v>71</v>
      </c>
      <c r="B298" s="76" t="s">
        <v>37</v>
      </c>
      <c r="C298" s="76" t="s">
        <v>39</v>
      </c>
      <c r="D298" s="76" t="s">
        <v>24</v>
      </c>
      <c r="E298" s="502" t="s">
        <v>41</v>
      </c>
      <c r="F298" s="502"/>
      <c r="G298" s="502" t="s">
        <v>32</v>
      </c>
      <c r="H298" s="510"/>
      <c r="I298" s="50"/>
      <c r="J298" s="47" t="s">
        <v>2</v>
      </c>
      <c r="K298" s="48"/>
      <c r="L298" s="48"/>
      <c r="M298" s="49"/>
      <c r="N298" s="104"/>
      <c r="V298" s="127"/>
    </row>
    <row r="299" spans="1:22" ht="13.8" thickBot="1" x14ac:dyDescent="0.3">
      <c r="A299" s="505"/>
      <c r="B299" s="9"/>
      <c r="C299" s="9"/>
      <c r="D299" s="122"/>
      <c r="E299" s="9"/>
      <c r="F299" s="9"/>
      <c r="G299" s="602"/>
      <c r="H299" s="603"/>
      <c r="I299" s="604"/>
      <c r="J299" s="45" t="s">
        <v>2</v>
      </c>
      <c r="K299" s="45"/>
      <c r="L299" s="45"/>
      <c r="M299" s="46"/>
      <c r="N299" s="104"/>
      <c r="V299" s="127">
        <f>G299</f>
        <v>0</v>
      </c>
    </row>
    <row r="300" spans="1:22" ht="21" thickBot="1" x14ac:dyDescent="0.3">
      <c r="A300" s="505"/>
      <c r="B300" s="77" t="s">
        <v>38</v>
      </c>
      <c r="C300" s="77" t="s">
        <v>40</v>
      </c>
      <c r="D300" s="77" t="s">
        <v>23</v>
      </c>
      <c r="E300" s="503" t="s">
        <v>42</v>
      </c>
      <c r="F300" s="503"/>
      <c r="G300" s="507"/>
      <c r="H300" s="508"/>
      <c r="I300" s="509"/>
      <c r="J300" s="14" t="s">
        <v>1</v>
      </c>
      <c r="K300" s="15"/>
      <c r="L300" s="15"/>
      <c r="M300" s="16"/>
      <c r="N300" s="104"/>
      <c r="V300" s="127"/>
    </row>
    <row r="301" spans="1:22" ht="13.8" thickBot="1" x14ac:dyDescent="0.3">
      <c r="A301" s="506"/>
      <c r="B301" s="10"/>
      <c r="C301" s="10"/>
      <c r="D301" s="11"/>
      <c r="E301" s="12" t="s">
        <v>4</v>
      </c>
      <c r="F301" s="13"/>
      <c r="G301" s="599"/>
      <c r="H301" s="600"/>
      <c r="I301" s="601"/>
      <c r="J301" s="14" t="s">
        <v>0</v>
      </c>
      <c r="K301" s="15"/>
      <c r="L301" s="15"/>
      <c r="M301" s="16"/>
      <c r="N301" s="104"/>
      <c r="V301" s="127"/>
    </row>
    <row r="302" spans="1:22" ht="21.6" thickTop="1" thickBot="1" x14ac:dyDescent="0.3">
      <c r="A302" s="504">
        <f t="shared" ref="A302" si="68">A298+1</f>
        <v>72</v>
      </c>
      <c r="B302" s="76" t="s">
        <v>37</v>
      </c>
      <c r="C302" s="76" t="s">
        <v>39</v>
      </c>
      <c r="D302" s="76" t="s">
        <v>24</v>
      </c>
      <c r="E302" s="502" t="s">
        <v>41</v>
      </c>
      <c r="F302" s="502"/>
      <c r="G302" s="502" t="s">
        <v>32</v>
      </c>
      <c r="H302" s="510"/>
      <c r="I302" s="50"/>
      <c r="J302" s="47" t="s">
        <v>2</v>
      </c>
      <c r="K302" s="48"/>
      <c r="L302" s="48"/>
      <c r="M302" s="49"/>
      <c r="N302" s="104"/>
      <c r="V302" s="127"/>
    </row>
    <row r="303" spans="1:22" ht="13.8" thickBot="1" x14ac:dyDescent="0.3">
      <c r="A303" s="505"/>
      <c r="B303" s="9"/>
      <c r="C303" s="9"/>
      <c r="D303" s="122"/>
      <c r="E303" s="9"/>
      <c r="F303" s="9"/>
      <c r="G303" s="602"/>
      <c r="H303" s="603"/>
      <c r="I303" s="604"/>
      <c r="J303" s="45" t="s">
        <v>2</v>
      </c>
      <c r="K303" s="45"/>
      <c r="L303" s="45"/>
      <c r="M303" s="46"/>
      <c r="N303" s="104"/>
      <c r="V303" s="127">
        <f>G303</f>
        <v>0</v>
      </c>
    </row>
    <row r="304" spans="1:22" ht="21" thickBot="1" x14ac:dyDescent="0.3">
      <c r="A304" s="505"/>
      <c r="B304" s="77" t="s">
        <v>38</v>
      </c>
      <c r="C304" s="77" t="s">
        <v>40</v>
      </c>
      <c r="D304" s="77" t="s">
        <v>23</v>
      </c>
      <c r="E304" s="503" t="s">
        <v>42</v>
      </c>
      <c r="F304" s="503"/>
      <c r="G304" s="507"/>
      <c r="H304" s="508"/>
      <c r="I304" s="509"/>
      <c r="J304" s="14" t="s">
        <v>1</v>
      </c>
      <c r="K304" s="15"/>
      <c r="L304" s="15"/>
      <c r="M304" s="16"/>
      <c r="N304" s="104"/>
      <c r="V304" s="127"/>
    </row>
    <row r="305" spans="1:22" ht="13.8" thickBot="1" x14ac:dyDescent="0.3">
      <c r="A305" s="506"/>
      <c r="B305" s="10"/>
      <c r="C305" s="10"/>
      <c r="D305" s="11"/>
      <c r="E305" s="12" t="s">
        <v>4</v>
      </c>
      <c r="F305" s="13"/>
      <c r="G305" s="599"/>
      <c r="H305" s="600"/>
      <c r="I305" s="601"/>
      <c r="J305" s="14" t="s">
        <v>0</v>
      </c>
      <c r="K305" s="15"/>
      <c r="L305" s="15"/>
      <c r="M305" s="16"/>
      <c r="N305" s="104"/>
      <c r="V305" s="127"/>
    </row>
    <row r="306" spans="1:22" ht="21.6" thickTop="1" thickBot="1" x14ac:dyDescent="0.3">
      <c r="A306" s="504">
        <f t="shared" ref="A306" si="69">A302+1</f>
        <v>73</v>
      </c>
      <c r="B306" s="76" t="s">
        <v>37</v>
      </c>
      <c r="C306" s="76" t="s">
        <v>39</v>
      </c>
      <c r="D306" s="76" t="s">
        <v>24</v>
      </c>
      <c r="E306" s="502" t="s">
        <v>41</v>
      </c>
      <c r="F306" s="502"/>
      <c r="G306" s="502" t="s">
        <v>32</v>
      </c>
      <c r="H306" s="510"/>
      <c r="I306" s="50"/>
      <c r="J306" s="47" t="s">
        <v>2</v>
      </c>
      <c r="K306" s="48"/>
      <c r="L306" s="48"/>
      <c r="M306" s="49"/>
      <c r="N306" s="104"/>
      <c r="V306" s="127"/>
    </row>
    <row r="307" spans="1:22" ht="13.8" thickBot="1" x14ac:dyDescent="0.3">
      <c r="A307" s="505"/>
      <c r="B307" s="9"/>
      <c r="C307" s="9"/>
      <c r="D307" s="122"/>
      <c r="E307" s="9"/>
      <c r="F307" s="9"/>
      <c r="G307" s="602"/>
      <c r="H307" s="603"/>
      <c r="I307" s="604"/>
      <c r="J307" s="45" t="s">
        <v>2</v>
      </c>
      <c r="K307" s="45"/>
      <c r="L307" s="45"/>
      <c r="M307" s="46"/>
      <c r="N307" s="104"/>
      <c r="V307" s="127">
        <f>G307</f>
        <v>0</v>
      </c>
    </row>
    <row r="308" spans="1:22" ht="21" thickBot="1" x14ac:dyDescent="0.3">
      <c r="A308" s="505"/>
      <c r="B308" s="77" t="s">
        <v>38</v>
      </c>
      <c r="C308" s="77" t="s">
        <v>40</v>
      </c>
      <c r="D308" s="77" t="s">
        <v>23</v>
      </c>
      <c r="E308" s="503" t="s">
        <v>42</v>
      </c>
      <c r="F308" s="503"/>
      <c r="G308" s="507"/>
      <c r="H308" s="508"/>
      <c r="I308" s="509"/>
      <c r="J308" s="14" t="s">
        <v>1</v>
      </c>
      <c r="K308" s="15"/>
      <c r="L308" s="15"/>
      <c r="M308" s="16"/>
      <c r="N308" s="104"/>
      <c r="V308" s="127"/>
    </row>
    <row r="309" spans="1:22" ht="13.8" thickBot="1" x14ac:dyDescent="0.3">
      <c r="A309" s="506"/>
      <c r="B309" s="10"/>
      <c r="C309" s="10"/>
      <c r="D309" s="11"/>
      <c r="E309" s="12" t="s">
        <v>4</v>
      </c>
      <c r="F309" s="13"/>
      <c r="G309" s="599"/>
      <c r="H309" s="600"/>
      <c r="I309" s="601"/>
      <c r="J309" s="14" t="s">
        <v>0</v>
      </c>
      <c r="K309" s="15"/>
      <c r="L309" s="15"/>
      <c r="M309" s="16"/>
      <c r="N309" s="104"/>
      <c r="V309" s="127"/>
    </row>
    <row r="310" spans="1:22" ht="21.6" thickTop="1" thickBot="1" x14ac:dyDescent="0.3">
      <c r="A310" s="504">
        <f t="shared" ref="A310" si="70">A306+1</f>
        <v>74</v>
      </c>
      <c r="B310" s="76" t="s">
        <v>37</v>
      </c>
      <c r="C310" s="76" t="s">
        <v>39</v>
      </c>
      <c r="D310" s="76" t="s">
        <v>24</v>
      </c>
      <c r="E310" s="502" t="s">
        <v>41</v>
      </c>
      <c r="F310" s="502"/>
      <c r="G310" s="502" t="s">
        <v>32</v>
      </c>
      <c r="H310" s="510"/>
      <c r="I310" s="50"/>
      <c r="J310" s="47" t="s">
        <v>2</v>
      </c>
      <c r="K310" s="48"/>
      <c r="L310" s="48"/>
      <c r="M310" s="49"/>
      <c r="N310" s="104"/>
      <c r="V310" s="127"/>
    </row>
    <row r="311" spans="1:22" ht="13.8" thickBot="1" x14ac:dyDescent="0.3">
      <c r="A311" s="505"/>
      <c r="B311" s="9"/>
      <c r="C311" s="9"/>
      <c r="D311" s="122"/>
      <c r="E311" s="9"/>
      <c r="F311" s="9"/>
      <c r="G311" s="602"/>
      <c r="H311" s="603"/>
      <c r="I311" s="604"/>
      <c r="J311" s="45" t="s">
        <v>2</v>
      </c>
      <c r="K311" s="45"/>
      <c r="L311" s="45"/>
      <c r="M311" s="46"/>
      <c r="N311" s="104"/>
      <c r="V311" s="127">
        <f>G311</f>
        <v>0</v>
      </c>
    </row>
    <row r="312" spans="1:22" ht="21" thickBot="1" x14ac:dyDescent="0.3">
      <c r="A312" s="505"/>
      <c r="B312" s="77" t="s">
        <v>38</v>
      </c>
      <c r="C312" s="77" t="s">
        <v>40</v>
      </c>
      <c r="D312" s="77" t="s">
        <v>23</v>
      </c>
      <c r="E312" s="503" t="s">
        <v>42</v>
      </c>
      <c r="F312" s="503"/>
      <c r="G312" s="507"/>
      <c r="H312" s="508"/>
      <c r="I312" s="509"/>
      <c r="J312" s="14" t="s">
        <v>1</v>
      </c>
      <c r="K312" s="15"/>
      <c r="L312" s="15"/>
      <c r="M312" s="16"/>
      <c r="N312" s="104"/>
      <c r="V312" s="127"/>
    </row>
    <row r="313" spans="1:22" ht="13.8" thickBot="1" x14ac:dyDescent="0.3">
      <c r="A313" s="506"/>
      <c r="B313" s="10"/>
      <c r="C313" s="10"/>
      <c r="D313" s="11"/>
      <c r="E313" s="12" t="s">
        <v>4</v>
      </c>
      <c r="F313" s="13"/>
      <c r="G313" s="599"/>
      <c r="H313" s="600"/>
      <c r="I313" s="601"/>
      <c r="J313" s="14" t="s">
        <v>0</v>
      </c>
      <c r="K313" s="15"/>
      <c r="L313" s="15"/>
      <c r="M313" s="16"/>
      <c r="N313" s="104"/>
      <c r="V313" s="127"/>
    </row>
    <row r="314" spans="1:22" ht="21.6" thickTop="1" thickBot="1" x14ac:dyDescent="0.3">
      <c r="A314" s="504">
        <f t="shared" ref="A314" si="71">A310+1</f>
        <v>75</v>
      </c>
      <c r="B314" s="76" t="s">
        <v>37</v>
      </c>
      <c r="C314" s="76" t="s">
        <v>39</v>
      </c>
      <c r="D314" s="76" t="s">
        <v>24</v>
      </c>
      <c r="E314" s="502" t="s">
        <v>41</v>
      </c>
      <c r="F314" s="502"/>
      <c r="G314" s="502" t="s">
        <v>32</v>
      </c>
      <c r="H314" s="510"/>
      <c r="I314" s="50"/>
      <c r="J314" s="47" t="s">
        <v>2</v>
      </c>
      <c r="K314" s="48"/>
      <c r="L314" s="48"/>
      <c r="M314" s="49"/>
      <c r="N314" s="104"/>
      <c r="V314" s="127"/>
    </row>
    <row r="315" spans="1:22" ht="13.8" thickBot="1" x14ac:dyDescent="0.3">
      <c r="A315" s="505"/>
      <c r="B315" s="9"/>
      <c r="C315" s="9"/>
      <c r="D315" s="122"/>
      <c r="E315" s="9"/>
      <c r="F315" s="9"/>
      <c r="G315" s="602"/>
      <c r="H315" s="603"/>
      <c r="I315" s="604"/>
      <c r="J315" s="45" t="s">
        <v>2</v>
      </c>
      <c r="K315" s="45"/>
      <c r="L315" s="45"/>
      <c r="M315" s="46"/>
      <c r="N315" s="104"/>
      <c r="V315" s="127">
        <f>G315</f>
        <v>0</v>
      </c>
    </row>
    <row r="316" spans="1:22" ht="21" thickBot="1" x14ac:dyDescent="0.3">
      <c r="A316" s="505"/>
      <c r="B316" s="77" t="s">
        <v>38</v>
      </c>
      <c r="C316" s="77" t="s">
        <v>40</v>
      </c>
      <c r="D316" s="77" t="s">
        <v>23</v>
      </c>
      <c r="E316" s="503" t="s">
        <v>42</v>
      </c>
      <c r="F316" s="503"/>
      <c r="G316" s="507"/>
      <c r="H316" s="508"/>
      <c r="I316" s="509"/>
      <c r="J316" s="14" t="s">
        <v>1</v>
      </c>
      <c r="K316" s="15"/>
      <c r="L316" s="15"/>
      <c r="M316" s="16"/>
      <c r="N316" s="104"/>
      <c r="V316" s="127"/>
    </row>
    <row r="317" spans="1:22" ht="13.8" thickBot="1" x14ac:dyDescent="0.3">
      <c r="A317" s="506"/>
      <c r="B317" s="10"/>
      <c r="C317" s="10"/>
      <c r="D317" s="11"/>
      <c r="E317" s="12" t="s">
        <v>4</v>
      </c>
      <c r="F317" s="13"/>
      <c r="G317" s="599"/>
      <c r="H317" s="600"/>
      <c r="I317" s="601"/>
      <c r="J317" s="14" t="s">
        <v>0</v>
      </c>
      <c r="K317" s="15"/>
      <c r="L317" s="15"/>
      <c r="M317" s="16"/>
      <c r="N317" s="104"/>
      <c r="V317" s="127"/>
    </row>
    <row r="318" spans="1:22" ht="21.6" thickTop="1" thickBot="1" x14ac:dyDescent="0.3">
      <c r="A318" s="504">
        <f t="shared" ref="A318" si="72">A314+1</f>
        <v>76</v>
      </c>
      <c r="B318" s="76" t="s">
        <v>37</v>
      </c>
      <c r="C318" s="76" t="s">
        <v>39</v>
      </c>
      <c r="D318" s="76" t="s">
        <v>24</v>
      </c>
      <c r="E318" s="502" t="s">
        <v>41</v>
      </c>
      <c r="F318" s="502"/>
      <c r="G318" s="502" t="s">
        <v>32</v>
      </c>
      <c r="H318" s="510"/>
      <c r="I318" s="50"/>
      <c r="J318" s="47" t="s">
        <v>2</v>
      </c>
      <c r="K318" s="48"/>
      <c r="L318" s="48"/>
      <c r="M318" s="49"/>
      <c r="N318" s="104"/>
      <c r="V318" s="127"/>
    </row>
    <row r="319" spans="1:22" ht="13.8" thickBot="1" x14ac:dyDescent="0.3">
      <c r="A319" s="505"/>
      <c r="B319" s="9"/>
      <c r="C319" s="9"/>
      <c r="D319" s="122"/>
      <c r="E319" s="9"/>
      <c r="F319" s="9"/>
      <c r="G319" s="602"/>
      <c r="H319" s="603"/>
      <c r="I319" s="604"/>
      <c r="J319" s="45" t="s">
        <v>2</v>
      </c>
      <c r="K319" s="45"/>
      <c r="L319" s="45"/>
      <c r="M319" s="46"/>
      <c r="N319" s="104"/>
      <c r="V319" s="127">
        <f>G319</f>
        <v>0</v>
      </c>
    </row>
    <row r="320" spans="1:22" ht="21" thickBot="1" x14ac:dyDescent="0.3">
      <c r="A320" s="505"/>
      <c r="B320" s="77" t="s">
        <v>38</v>
      </c>
      <c r="C320" s="77" t="s">
        <v>40</v>
      </c>
      <c r="D320" s="77" t="s">
        <v>23</v>
      </c>
      <c r="E320" s="503" t="s">
        <v>42</v>
      </c>
      <c r="F320" s="503"/>
      <c r="G320" s="507"/>
      <c r="H320" s="508"/>
      <c r="I320" s="509"/>
      <c r="J320" s="14" t="s">
        <v>1</v>
      </c>
      <c r="K320" s="15"/>
      <c r="L320" s="15"/>
      <c r="M320" s="16"/>
      <c r="N320" s="104"/>
      <c r="V320" s="127"/>
    </row>
    <row r="321" spans="1:22" ht="13.8" thickBot="1" x14ac:dyDescent="0.3">
      <c r="A321" s="506"/>
      <c r="B321" s="10"/>
      <c r="C321" s="10"/>
      <c r="D321" s="11"/>
      <c r="E321" s="12" t="s">
        <v>4</v>
      </c>
      <c r="F321" s="13"/>
      <c r="G321" s="599"/>
      <c r="H321" s="600"/>
      <c r="I321" s="601"/>
      <c r="J321" s="14" t="s">
        <v>0</v>
      </c>
      <c r="K321" s="15"/>
      <c r="L321" s="15"/>
      <c r="M321" s="16"/>
      <c r="N321" s="104"/>
      <c r="V321" s="127"/>
    </row>
    <row r="322" spans="1:22" ht="21.6" thickTop="1" thickBot="1" x14ac:dyDescent="0.3">
      <c r="A322" s="504">
        <f t="shared" ref="A322" si="73">A318+1</f>
        <v>77</v>
      </c>
      <c r="B322" s="76" t="s">
        <v>37</v>
      </c>
      <c r="C322" s="76" t="s">
        <v>39</v>
      </c>
      <c r="D322" s="76" t="s">
        <v>24</v>
      </c>
      <c r="E322" s="502" t="s">
        <v>41</v>
      </c>
      <c r="F322" s="502"/>
      <c r="G322" s="502" t="s">
        <v>32</v>
      </c>
      <c r="H322" s="510"/>
      <c r="I322" s="50"/>
      <c r="J322" s="47" t="s">
        <v>2</v>
      </c>
      <c r="K322" s="48"/>
      <c r="L322" s="48"/>
      <c r="M322" s="49"/>
      <c r="N322" s="104"/>
      <c r="V322" s="127"/>
    </row>
    <row r="323" spans="1:22" ht="13.8" thickBot="1" x14ac:dyDescent="0.3">
      <c r="A323" s="505"/>
      <c r="B323" s="9"/>
      <c r="C323" s="9"/>
      <c r="D323" s="122"/>
      <c r="E323" s="9"/>
      <c r="F323" s="9"/>
      <c r="G323" s="602"/>
      <c r="H323" s="603"/>
      <c r="I323" s="604"/>
      <c r="J323" s="45" t="s">
        <v>2</v>
      </c>
      <c r="K323" s="45"/>
      <c r="L323" s="45"/>
      <c r="M323" s="46"/>
      <c r="N323" s="104"/>
      <c r="V323" s="127">
        <f>G323</f>
        <v>0</v>
      </c>
    </row>
    <row r="324" spans="1:22" ht="21" thickBot="1" x14ac:dyDescent="0.3">
      <c r="A324" s="505"/>
      <c r="B324" s="77" t="s">
        <v>38</v>
      </c>
      <c r="C324" s="77" t="s">
        <v>40</v>
      </c>
      <c r="D324" s="77" t="s">
        <v>23</v>
      </c>
      <c r="E324" s="503" t="s">
        <v>42</v>
      </c>
      <c r="F324" s="503"/>
      <c r="G324" s="507"/>
      <c r="H324" s="508"/>
      <c r="I324" s="509"/>
      <c r="J324" s="14" t="s">
        <v>1</v>
      </c>
      <c r="K324" s="15"/>
      <c r="L324" s="15"/>
      <c r="M324" s="16"/>
      <c r="N324" s="104"/>
      <c r="V324" s="127"/>
    </row>
    <row r="325" spans="1:22" ht="13.8" thickBot="1" x14ac:dyDescent="0.3">
      <c r="A325" s="506"/>
      <c r="B325" s="10"/>
      <c r="C325" s="10"/>
      <c r="D325" s="11"/>
      <c r="E325" s="12" t="s">
        <v>4</v>
      </c>
      <c r="F325" s="13"/>
      <c r="G325" s="599"/>
      <c r="H325" s="600"/>
      <c r="I325" s="601"/>
      <c r="J325" s="14" t="s">
        <v>0</v>
      </c>
      <c r="K325" s="15"/>
      <c r="L325" s="15"/>
      <c r="M325" s="16"/>
      <c r="N325" s="104"/>
      <c r="V325" s="127"/>
    </row>
    <row r="326" spans="1:22" ht="21.6" thickTop="1" thickBot="1" x14ac:dyDescent="0.3">
      <c r="A326" s="504">
        <f t="shared" ref="A326" si="74">A322+1</f>
        <v>78</v>
      </c>
      <c r="B326" s="76" t="s">
        <v>37</v>
      </c>
      <c r="C326" s="76" t="s">
        <v>39</v>
      </c>
      <c r="D326" s="76" t="s">
        <v>24</v>
      </c>
      <c r="E326" s="502" t="s">
        <v>41</v>
      </c>
      <c r="F326" s="502"/>
      <c r="G326" s="502" t="s">
        <v>32</v>
      </c>
      <c r="H326" s="510"/>
      <c r="I326" s="50"/>
      <c r="J326" s="47" t="s">
        <v>2</v>
      </c>
      <c r="K326" s="48"/>
      <c r="L326" s="48"/>
      <c r="M326" s="49"/>
      <c r="N326" s="104"/>
      <c r="V326" s="127"/>
    </row>
    <row r="327" spans="1:22" ht="13.8" thickBot="1" x14ac:dyDescent="0.3">
      <c r="A327" s="505"/>
      <c r="B327" s="9"/>
      <c r="C327" s="9"/>
      <c r="D327" s="122"/>
      <c r="E327" s="9"/>
      <c r="F327" s="9"/>
      <c r="G327" s="602"/>
      <c r="H327" s="603"/>
      <c r="I327" s="604"/>
      <c r="J327" s="45" t="s">
        <v>2</v>
      </c>
      <c r="K327" s="45"/>
      <c r="L327" s="45"/>
      <c r="M327" s="46"/>
      <c r="N327" s="104"/>
      <c r="V327" s="127">
        <f>G327</f>
        <v>0</v>
      </c>
    </row>
    <row r="328" spans="1:22" ht="21" thickBot="1" x14ac:dyDescent="0.3">
      <c r="A328" s="505"/>
      <c r="B328" s="77" t="s">
        <v>38</v>
      </c>
      <c r="C328" s="77" t="s">
        <v>40</v>
      </c>
      <c r="D328" s="77" t="s">
        <v>23</v>
      </c>
      <c r="E328" s="503" t="s">
        <v>42</v>
      </c>
      <c r="F328" s="503"/>
      <c r="G328" s="507"/>
      <c r="H328" s="508"/>
      <c r="I328" s="509"/>
      <c r="J328" s="14" t="s">
        <v>1</v>
      </c>
      <c r="K328" s="15"/>
      <c r="L328" s="15"/>
      <c r="M328" s="16"/>
      <c r="N328" s="104"/>
      <c r="V328" s="127"/>
    </row>
    <row r="329" spans="1:22" ht="13.8" thickBot="1" x14ac:dyDescent="0.3">
      <c r="A329" s="506"/>
      <c r="B329" s="10"/>
      <c r="C329" s="10"/>
      <c r="D329" s="11"/>
      <c r="E329" s="12" t="s">
        <v>4</v>
      </c>
      <c r="F329" s="13"/>
      <c r="G329" s="599"/>
      <c r="H329" s="600"/>
      <c r="I329" s="601"/>
      <c r="J329" s="14" t="s">
        <v>0</v>
      </c>
      <c r="K329" s="15"/>
      <c r="L329" s="15"/>
      <c r="M329" s="16"/>
      <c r="N329" s="104"/>
      <c r="V329" s="127"/>
    </row>
    <row r="330" spans="1:22" ht="21.6" thickTop="1" thickBot="1" x14ac:dyDescent="0.3">
      <c r="A330" s="504">
        <f t="shared" ref="A330" si="75">A326+1</f>
        <v>79</v>
      </c>
      <c r="B330" s="76" t="s">
        <v>37</v>
      </c>
      <c r="C330" s="76" t="s">
        <v>39</v>
      </c>
      <c r="D330" s="76" t="s">
        <v>24</v>
      </c>
      <c r="E330" s="502" t="s">
        <v>41</v>
      </c>
      <c r="F330" s="502"/>
      <c r="G330" s="502" t="s">
        <v>32</v>
      </c>
      <c r="H330" s="510"/>
      <c r="I330" s="50"/>
      <c r="J330" s="47" t="s">
        <v>2</v>
      </c>
      <c r="K330" s="48"/>
      <c r="L330" s="48"/>
      <c r="M330" s="49"/>
      <c r="N330" s="104"/>
      <c r="V330" s="127"/>
    </row>
    <row r="331" spans="1:22" ht="13.8" thickBot="1" x14ac:dyDescent="0.3">
      <c r="A331" s="505"/>
      <c r="B331" s="9"/>
      <c r="C331" s="9"/>
      <c r="D331" s="122"/>
      <c r="E331" s="9"/>
      <c r="F331" s="9"/>
      <c r="G331" s="602"/>
      <c r="H331" s="603"/>
      <c r="I331" s="604"/>
      <c r="J331" s="45" t="s">
        <v>2</v>
      </c>
      <c r="K331" s="45"/>
      <c r="L331" s="45"/>
      <c r="M331" s="46"/>
      <c r="N331" s="104"/>
      <c r="V331" s="127">
        <f>G331</f>
        <v>0</v>
      </c>
    </row>
    <row r="332" spans="1:22" ht="21" thickBot="1" x14ac:dyDescent="0.3">
      <c r="A332" s="505"/>
      <c r="B332" s="77" t="s">
        <v>38</v>
      </c>
      <c r="C332" s="77" t="s">
        <v>40</v>
      </c>
      <c r="D332" s="77" t="s">
        <v>23</v>
      </c>
      <c r="E332" s="503" t="s">
        <v>42</v>
      </c>
      <c r="F332" s="503"/>
      <c r="G332" s="507"/>
      <c r="H332" s="508"/>
      <c r="I332" s="509"/>
      <c r="J332" s="14" t="s">
        <v>1</v>
      </c>
      <c r="K332" s="15"/>
      <c r="L332" s="15"/>
      <c r="M332" s="16"/>
      <c r="N332" s="104"/>
      <c r="V332" s="127"/>
    </row>
    <row r="333" spans="1:22" ht="13.8" thickBot="1" x14ac:dyDescent="0.3">
      <c r="A333" s="506"/>
      <c r="B333" s="10"/>
      <c r="C333" s="10"/>
      <c r="D333" s="11"/>
      <c r="E333" s="12" t="s">
        <v>4</v>
      </c>
      <c r="F333" s="13"/>
      <c r="G333" s="599"/>
      <c r="H333" s="600"/>
      <c r="I333" s="601"/>
      <c r="J333" s="14" t="s">
        <v>0</v>
      </c>
      <c r="K333" s="15"/>
      <c r="L333" s="15"/>
      <c r="M333" s="16"/>
      <c r="N333" s="104"/>
      <c r="V333" s="127"/>
    </row>
    <row r="334" spans="1:22" ht="21.6" thickTop="1" thickBot="1" x14ac:dyDescent="0.3">
      <c r="A334" s="504">
        <f t="shared" ref="A334" si="76">A330+1</f>
        <v>80</v>
      </c>
      <c r="B334" s="76" t="s">
        <v>37</v>
      </c>
      <c r="C334" s="76" t="s">
        <v>39</v>
      </c>
      <c r="D334" s="76" t="s">
        <v>24</v>
      </c>
      <c r="E334" s="502" t="s">
        <v>41</v>
      </c>
      <c r="F334" s="502"/>
      <c r="G334" s="502" t="s">
        <v>32</v>
      </c>
      <c r="H334" s="510"/>
      <c r="I334" s="50"/>
      <c r="J334" s="47" t="s">
        <v>2</v>
      </c>
      <c r="K334" s="48"/>
      <c r="L334" s="48"/>
      <c r="M334" s="49"/>
      <c r="N334" s="104"/>
      <c r="V334" s="127"/>
    </row>
    <row r="335" spans="1:22" ht="13.8" thickBot="1" x14ac:dyDescent="0.3">
      <c r="A335" s="505"/>
      <c r="B335" s="9"/>
      <c r="C335" s="9"/>
      <c r="D335" s="122"/>
      <c r="E335" s="9"/>
      <c r="F335" s="9"/>
      <c r="G335" s="602"/>
      <c r="H335" s="603"/>
      <c r="I335" s="604"/>
      <c r="J335" s="45" t="s">
        <v>2</v>
      </c>
      <c r="K335" s="45"/>
      <c r="L335" s="45"/>
      <c r="M335" s="46"/>
      <c r="N335" s="104"/>
      <c r="V335" s="127">
        <f>G335</f>
        <v>0</v>
      </c>
    </row>
    <row r="336" spans="1:22" ht="21" thickBot="1" x14ac:dyDescent="0.3">
      <c r="A336" s="505"/>
      <c r="B336" s="77" t="s">
        <v>38</v>
      </c>
      <c r="C336" s="77" t="s">
        <v>40</v>
      </c>
      <c r="D336" s="77" t="s">
        <v>23</v>
      </c>
      <c r="E336" s="503" t="s">
        <v>42</v>
      </c>
      <c r="F336" s="503"/>
      <c r="G336" s="507"/>
      <c r="H336" s="508"/>
      <c r="I336" s="509"/>
      <c r="J336" s="14" t="s">
        <v>1</v>
      </c>
      <c r="K336" s="15"/>
      <c r="L336" s="15"/>
      <c r="M336" s="16"/>
      <c r="N336" s="104"/>
      <c r="V336" s="127"/>
    </row>
    <row r="337" spans="1:22" ht="13.8" thickBot="1" x14ac:dyDescent="0.3">
      <c r="A337" s="506"/>
      <c r="B337" s="10"/>
      <c r="C337" s="10"/>
      <c r="D337" s="11"/>
      <c r="E337" s="12" t="s">
        <v>4</v>
      </c>
      <c r="F337" s="13"/>
      <c r="G337" s="599"/>
      <c r="H337" s="600"/>
      <c r="I337" s="601"/>
      <c r="J337" s="14" t="s">
        <v>0</v>
      </c>
      <c r="K337" s="15"/>
      <c r="L337" s="15"/>
      <c r="M337" s="16"/>
      <c r="N337" s="104"/>
      <c r="V337" s="127"/>
    </row>
    <row r="338" spans="1:22" ht="21.6" thickTop="1" thickBot="1" x14ac:dyDescent="0.3">
      <c r="A338" s="504">
        <f t="shared" ref="A338" si="77">A334+1</f>
        <v>81</v>
      </c>
      <c r="B338" s="76" t="s">
        <v>37</v>
      </c>
      <c r="C338" s="76" t="s">
        <v>39</v>
      </c>
      <c r="D338" s="76" t="s">
        <v>24</v>
      </c>
      <c r="E338" s="502" t="s">
        <v>41</v>
      </c>
      <c r="F338" s="502"/>
      <c r="G338" s="502" t="s">
        <v>32</v>
      </c>
      <c r="H338" s="510"/>
      <c r="I338" s="50"/>
      <c r="J338" s="47" t="s">
        <v>2</v>
      </c>
      <c r="K338" s="48"/>
      <c r="L338" s="48"/>
      <c r="M338" s="49"/>
      <c r="N338" s="104"/>
      <c r="V338" s="127"/>
    </row>
    <row r="339" spans="1:22" ht="13.8" thickBot="1" x14ac:dyDescent="0.3">
      <c r="A339" s="505"/>
      <c r="B339" s="9"/>
      <c r="C339" s="9"/>
      <c r="D339" s="122"/>
      <c r="E339" s="9"/>
      <c r="F339" s="9"/>
      <c r="G339" s="602"/>
      <c r="H339" s="603"/>
      <c r="I339" s="604"/>
      <c r="J339" s="45" t="s">
        <v>2</v>
      </c>
      <c r="K339" s="45"/>
      <c r="L339" s="45"/>
      <c r="M339" s="46"/>
      <c r="N339" s="104"/>
      <c r="V339" s="127">
        <f>G339</f>
        <v>0</v>
      </c>
    </row>
    <row r="340" spans="1:22" ht="21" thickBot="1" x14ac:dyDescent="0.3">
      <c r="A340" s="505"/>
      <c r="B340" s="77" t="s">
        <v>38</v>
      </c>
      <c r="C340" s="77" t="s">
        <v>40</v>
      </c>
      <c r="D340" s="77" t="s">
        <v>23</v>
      </c>
      <c r="E340" s="503" t="s">
        <v>42</v>
      </c>
      <c r="F340" s="503"/>
      <c r="G340" s="507"/>
      <c r="H340" s="508"/>
      <c r="I340" s="509"/>
      <c r="J340" s="14" t="s">
        <v>1</v>
      </c>
      <c r="K340" s="15"/>
      <c r="L340" s="15"/>
      <c r="M340" s="16"/>
      <c r="N340" s="104"/>
      <c r="V340" s="127"/>
    </row>
    <row r="341" spans="1:22" ht="13.8" thickBot="1" x14ac:dyDescent="0.3">
      <c r="A341" s="506"/>
      <c r="B341" s="10"/>
      <c r="C341" s="10"/>
      <c r="D341" s="11"/>
      <c r="E341" s="12" t="s">
        <v>4</v>
      </c>
      <c r="F341" s="13"/>
      <c r="G341" s="599"/>
      <c r="H341" s="600"/>
      <c r="I341" s="601"/>
      <c r="J341" s="14" t="s">
        <v>0</v>
      </c>
      <c r="K341" s="15"/>
      <c r="L341" s="15"/>
      <c r="M341" s="16"/>
      <c r="N341" s="104"/>
      <c r="V341" s="127"/>
    </row>
    <row r="342" spans="1:22" ht="21.6" thickTop="1" thickBot="1" x14ac:dyDescent="0.3">
      <c r="A342" s="504">
        <f t="shared" ref="A342" si="78">A338+1</f>
        <v>82</v>
      </c>
      <c r="B342" s="76" t="s">
        <v>37</v>
      </c>
      <c r="C342" s="76" t="s">
        <v>39</v>
      </c>
      <c r="D342" s="76" t="s">
        <v>24</v>
      </c>
      <c r="E342" s="502" t="s">
        <v>41</v>
      </c>
      <c r="F342" s="502"/>
      <c r="G342" s="502" t="s">
        <v>32</v>
      </c>
      <c r="H342" s="510"/>
      <c r="I342" s="50"/>
      <c r="J342" s="47" t="s">
        <v>2</v>
      </c>
      <c r="K342" s="48"/>
      <c r="L342" s="48"/>
      <c r="M342" s="49"/>
      <c r="N342" s="104"/>
      <c r="V342" s="127"/>
    </row>
    <row r="343" spans="1:22" ht="13.8" thickBot="1" x14ac:dyDescent="0.3">
      <c r="A343" s="505"/>
      <c r="B343" s="9"/>
      <c r="C343" s="9"/>
      <c r="D343" s="122"/>
      <c r="E343" s="9"/>
      <c r="F343" s="9"/>
      <c r="G343" s="602"/>
      <c r="H343" s="603"/>
      <c r="I343" s="604"/>
      <c r="J343" s="45" t="s">
        <v>2</v>
      </c>
      <c r="K343" s="45"/>
      <c r="L343" s="45"/>
      <c r="M343" s="46"/>
      <c r="N343" s="104"/>
      <c r="V343" s="127">
        <f>G343</f>
        <v>0</v>
      </c>
    </row>
    <row r="344" spans="1:22" ht="21" thickBot="1" x14ac:dyDescent="0.3">
      <c r="A344" s="505"/>
      <c r="B344" s="77" t="s">
        <v>38</v>
      </c>
      <c r="C344" s="77" t="s">
        <v>40</v>
      </c>
      <c r="D344" s="77" t="s">
        <v>23</v>
      </c>
      <c r="E344" s="503" t="s">
        <v>42</v>
      </c>
      <c r="F344" s="503"/>
      <c r="G344" s="507"/>
      <c r="H344" s="508"/>
      <c r="I344" s="509"/>
      <c r="J344" s="14" t="s">
        <v>1</v>
      </c>
      <c r="K344" s="15"/>
      <c r="L344" s="15"/>
      <c r="M344" s="16"/>
      <c r="N344" s="104"/>
      <c r="V344" s="127"/>
    </row>
    <row r="345" spans="1:22" ht="13.8" thickBot="1" x14ac:dyDescent="0.3">
      <c r="A345" s="506"/>
      <c r="B345" s="10"/>
      <c r="C345" s="10"/>
      <c r="D345" s="11"/>
      <c r="E345" s="12" t="s">
        <v>4</v>
      </c>
      <c r="F345" s="13"/>
      <c r="G345" s="599"/>
      <c r="H345" s="600"/>
      <c r="I345" s="601"/>
      <c r="J345" s="14" t="s">
        <v>0</v>
      </c>
      <c r="K345" s="15"/>
      <c r="L345" s="15"/>
      <c r="M345" s="16"/>
      <c r="N345" s="104"/>
      <c r="V345" s="127"/>
    </row>
    <row r="346" spans="1:22" ht="21.6" thickTop="1" thickBot="1" x14ac:dyDescent="0.3">
      <c r="A346" s="504">
        <f t="shared" ref="A346" si="79">A342+1</f>
        <v>83</v>
      </c>
      <c r="B346" s="76" t="s">
        <v>37</v>
      </c>
      <c r="C346" s="76" t="s">
        <v>39</v>
      </c>
      <c r="D346" s="76" t="s">
        <v>24</v>
      </c>
      <c r="E346" s="502" t="s">
        <v>41</v>
      </c>
      <c r="F346" s="502"/>
      <c r="G346" s="502" t="s">
        <v>32</v>
      </c>
      <c r="H346" s="510"/>
      <c r="I346" s="50"/>
      <c r="J346" s="47" t="s">
        <v>2</v>
      </c>
      <c r="K346" s="48"/>
      <c r="L346" s="48"/>
      <c r="M346" s="49"/>
      <c r="N346" s="104"/>
      <c r="V346" s="127"/>
    </row>
    <row r="347" spans="1:22" ht="13.8" thickBot="1" x14ac:dyDescent="0.3">
      <c r="A347" s="505"/>
      <c r="B347" s="9"/>
      <c r="C347" s="9"/>
      <c r="D347" s="122"/>
      <c r="E347" s="9"/>
      <c r="F347" s="9"/>
      <c r="G347" s="602"/>
      <c r="H347" s="603"/>
      <c r="I347" s="604"/>
      <c r="J347" s="45" t="s">
        <v>2</v>
      </c>
      <c r="K347" s="45"/>
      <c r="L347" s="45"/>
      <c r="M347" s="46"/>
      <c r="N347" s="104"/>
      <c r="V347" s="127">
        <f>G347</f>
        <v>0</v>
      </c>
    </row>
    <row r="348" spans="1:22" ht="21" thickBot="1" x14ac:dyDescent="0.3">
      <c r="A348" s="505"/>
      <c r="B348" s="77" t="s">
        <v>38</v>
      </c>
      <c r="C348" s="77" t="s">
        <v>40</v>
      </c>
      <c r="D348" s="77" t="s">
        <v>23</v>
      </c>
      <c r="E348" s="503" t="s">
        <v>42</v>
      </c>
      <c r="F348" s="503"/>
      <c r="G348" s="507"/>
      <c r="H348" s="508"/>
      <c r="I348" s="509"/>
      <c r="J348" s="14" t="s">
        <v>1</v>
      </c>
      <c r="K348" s="15"/>
      <c r="L348" s="15"/>
      <c r="M348" s="16"/>
      <c r="N348" s="104"/>
      <c r="V348" s="127"/>
    </row>
    <row r="349" spans="1:22" ht="13.8" thickBot="1" x14ac:dyDescent="0.3">
      <c r="A349" s="506"/>
      <c r="B349" s="10"/>
      <c r="C349" s="10"/>
      <c r="D349" s="11"/>
      <c r="E349" s="12" t="s">
        <v>4</v>
      </c>
      <c r="F349" s="13"/>
      <c r="G349" s="599"/>
      <c r="H349" s="600"/>
      <c r="I349" s="601"/>
      <c r="J349" s="14" t="s">
        <v>0</v>
      </c>
      <c r="K349" s="15"/>
      <c r="L349" s="15"/>
      <c r="M349" s="16"/>
      <c r="N349" s="104"/>
      <c r="V349" s="127"/>
    </row>
    <row r="350" spans="1:22" ht="21.6" thickTop="1" thickBot="1" x14ac:dyDescent="0.3">
      <c r="A350" s="504">
        <f t="shared" ref="A350" si="80">A346+1</f>
        <v>84</v>
      </c>
      <c r="B350" s="76" t="s">
        <v>37</v>
      </c>
      <c r="C350" s="76" t="s">
        <v>39</v>
      </c>
      <c r="D350" s="76" t="s">
        <v>24</v>
      </c>
      <c r="E350" s="502" t="s">
        <v>41</v>
      </c>
      <c r="F350" s="502"/>
      <c r="G350" s="502" t="s">
        <v>32</v>
      </c>
      <c r="H350" s="510"/>
      <c r="I350" s="50"/>
      <c r="J350" s="47" t="s">
        <v>2</v>
      </c>
      <c r="K350" s="48"/>
      <c r="L350" s="48"/>
      <c r="M350" s="49"/>
      <c r="N350" s="104"/>
      <c r="V350" s="127"/>
    </row>
    <row r="351" spans="1:22" ht="13.8" thickBot="1" x14ac:dyDescent="0.3">
      <c r="A351" s="505"/>
      <c r="B351" s="9"/>
      <c r="C351" s="9"/>
      <c r="D351" s="122"/>
      <c r="E351" s="9"/>
      <c r="F351" s="9"/>
      <c r="G351" s="602"/>
      <c r="H351" s="603"/>
      <c r="I351" s="604"/>
      <c r="J351" s="45" t="s">
        <v>2</v>
      </c>
      <c r="K351" s="45"/>
      <c r="L351" s="45"/>
      <c r="M351" s="46"/>
      <c r="N351" s="104"/>
      <c r="V351" s="127">
        <f>G351</f>
        <v>0</v>
      </c>
    </row>
    <row r="352" spans="1:22" ht="21" thickBot="1" x14ac:dyDescent="0.3">
      <c r="A352" s="505"/>
      <c r="B352" s="77" t="s">
        <v>38</v>
      </c>
      <c r="C352" s="77" t="s">
        <v>40</v>
      </c>
      <c r="D352" s="77" t="s">
        <v>23</v>
      </c>
      <c r="E352" s="503" t="s">
        <v>42</v>
      </c>
      <c r="F352" s="503"/>
      <c r="G352" s="507"/>
      <c r="H352" s="508"/>
      <c r="I352" s="509"/>
      <c r="J352" s="14" t="s">
        <v>1</v>
      </c>
      <c r="K352" s="15"/>
      <c r="L352" s="15"/>
      <c r="M352" s="16"/>
      <c r="N352" s="104"/>
      <c r="V352" s="127"/>
    </row>
    <row r="353" spans="1:22" ht="13.8" thickBot="1" x14ac:dyDescent="0.3">
      <c r="A353" s="506"/>
      <c r="B353" s="10"/>
      <c r="C353" s="10"/>
      <c r="D353" s="11"/>
      <c r="E353" s="12" t="s">
        <v>4</v>
      </c>
      <c r="F353" s="13"/>
      <c r="G353" s="599"/>
      <c r="H353" s="600"/>
      <c r="I353" s="601"/>
      <c r="J353" s="14" t="s">
        <v>0</v>
      </c>
      <c r="K353" s="15"/>
      <c r="L353" s="15"/>
      <c r="M353" s="16"/>
      <c r="N353" s="104"/>
      <c r="V353" s="127"/>
    </row>
    <row r="354" spans="1:22" ht="21.6" thickTop="1" thickBot="1" x14ac:dyDescent="0.3">
      <c r="A354" s="504">
        <f t="shared" ref="A354" si="81">A350+1</f>
        <v>85</v>
      </c>
      <c r="B354" s="76" t="s">
        <v>37</v>
      </c>
      <c r="C354" s="76" t="s">
        <v>39</v>
      </c>
      <c r="D354" s="76" t="s">
        <v>24</v>
      </c>
      <c r="E354" s="502" t="s">
        <v>41</v>
      </c>
      <c r="F354" s="502"/>
      <c r="G354" s="502" t="s">
        <v>32</v>
      </c>
      <c r="H354" s="510"/>
      <c r="I354" s="50"/>
      <c r="J354" s="47" t="s">
        <v>2</v>
      </c>
      <c r="K354" s="48"/>
      <c r="L354" s="48"/>
      <c r="M354" s="49"/>
      <c r="N354" s="104"/>
      <c r="V354" s="127"/>
    </row>
    <row r="355" spans="1:22" ht="13.8" thickBot="1" x14ac:dyDescent="0.3">
      <c r="A355" s="505"/>
      <c r="B355" s="9"/>
      <c r="C355" s="9"/>
      <c r="D355" s="122"/>
      <c r="E355" s="9"/>
      <c r="F355" s="9"/>
      <c r="G355" s="602"/>
      <c r="H355" s="603"/>
      <c r="I355" s="604"/>
      <c r="J355" s="45" t="s">
        <v>2</v>
      </c>
      <c r="K355" s="45"/>
      <c r="L355" s="45"/>
      <c r="M355" s="46"/>
      <c r="N355" s="104"/>
      <c r="V355" s="127">
        <f>G355</f>
        <v>0</v>
      </c>
    </row>
    <row r="356" spans="1:22" ht="21" thickBot="1" x14ac:dyDescent="0.3">
      <c r="A356" s="505"/>
      <c r="B356" s="77" t="s">
        <v>38</v>
      </c>
      <c r="C356" s="77" t="s">
        <v>40</v>
      </c>
      <c r="D356" s="77" t="s">
        <v>23</v>
      </c>
      <c r="E356" s="503" t="s">
        <v>42</v>
      </c>
      <c r="F356" s="503"/>
      <c r="G356" s="507"/>
      <c r="H356" s="508"/>
      <c r="I356" s="509"/>
      <c r="J356" s="14" t="s">
        <v>1</v>
      </c>
      <c r="K356" s="15"/>
      <c r="L356" s="15"/>
      <c r="M356" s="16"/>
      <c r="N356" s="104"/>
      <c r="V356" s="127"/>
    </row>
    <row r="357" spans="1:22" ht="13.8" thickBot="1" x14ac:dyDescent="0.3">
      <c r="A357" s="506"/>
      <c r="B357" s="10"/>
      <c r="C357" s="10"/>
      <c r="D357" s="11"/>
      <c r="E357" s="12" t="s">
        <v>4</v>
      </c>
      <c r="F357" s="13"/>
      <c r="G357" s="599"/>
      <c r="H357" s="600"/>
      <c r="I357" s="601"/>
      <c r="J357" s="14" t="s">
        <v>0</v>
      </c>
      <c r="K357" s="15"/>
      <c r="L357" s="15"/>
      <c r="M357" s="16"/>
      <c r="N357" s="104"/>
      <c r="V357" s="127"/>
    </row>
    <row r="358" spans="1:22" ht="21.6" thickTop="1" thickBot="1" x14ac:dyDescent="0.3">
      <c r="A358" s="504">
        <f t="shared" ref="A358" si="82">A354+1</f>
        <v>86</v>
      </c>
      <c r="B358" s="76" t="s">
        <v>37</v>
      </c>
      <c r="C358" s="76" t="s">
        <v>39</v>
      </c>
      <c r="D358" s="76" t="s">
        <v>24</v>
      </c>
      <c r="E358" s="502" t="s">
        <v>41</v>
      </c>
      <c r="F358" s="502"/>
      <c r="G358" s="502" t="s">
        <v>32</v>
      </c>
      <c r="H358" s="510"/>
      <c r="I358" s="50"/>
      <c r="J358" s="47" t="s">
        <v>2</v>
      </c>
      <c r="K358" s="48"/>
      <c r="L358" s="48"/>
      <c r="M358" s="49"/>
      <c r="N358" s="104"/>
      <c r="V358" s="127"/>
    </row>
    <row r="359" spans="1:22" ht="13.8" thickBot="1" x14ac:dyDescent="0.3">
      <c r="A359" s="505"/>
      <c r="B359" s="9"/>
      <c r="C359" s="9"/>
      <c r="D359" s="122"/>
      <c r="E359" s="9"/>
      <c r="F359" s="9"/>
      <c r="G359" s="602"/>
      <c r="H359" s="603"/>
      <c r="I359" s="604"/>
      <c r="J359" s="45" t="s">
        <v>2</v>
      </c>
      <c r="K359" s="45"/>
      <c r="L359" s="45"/>
      <c r="M359" s="46"/>
      <c r="N359" s="104"/>
      <c r="V359" s="127">
        <f>G359</f>
        <v>0</v>
      </c>
    </row>
    <row r="360" spans="1:22" ht="21" thickBot="1" x14ac:dyDescent="0.3">
      <c r="A360" s="505"/>
      <c r="B360" s="77" t="s">
        <v>38</v>
      </c>
      <c r="C360" s="77" t="s">
        <v>40</v>
      </c>
      <c r="D360" s="77" t="s">
        <v>23</v>
      </c>
      <c r="E360" s="503" t="s">
        <v>42</v>
      </c>
      <c r="F360" s="503"/>
      <c r="G360" s="507"/>
      <c r="H360" s="508"/>
      <c r="I360" s="509"/>
      <c r="J360" s="14" t="s">
        <v>1</v>
      </c>
      <c r="K360" s="15"/>
      <c r="L360" s="15"/>
      <c r="M360" s="16"/>
      <c r="N360" s="104"/>
      <c r="V360" s="127"/>
    </row>
    <row r="361" spans="1:22" ht="13.8" thickBot="1" x14ac:dyDescent="0.3">
      <c r="A361" s="506"/>
      <c r="B361" s="10"/>
      <c r="C361" s="10"/>
      <c r="D361" s="11"/>
      <c r="E361" s="12" t="s">
        <v>4</v>
      </c>
      <c r="F361" s="13"/>
      <c r="G361" s="599"/>
      <c r="H361" s="600"/>
      <c r="I361" s="601"/>
      <c r="J361" s="14" t="s">
        <v>0</v>
      </c>
      <c r="K361" s="15"/>
      <c r="L361" s="15"/>
      <c r="M361" s="16"/>
      <c r="N361" s="104"/>
      <c r="V361" s="127"/>
    </row>
    <row r="362" spans="1:22" ht="21.6" thickTop="1" thickBot="1" x14ac:dyDescent="0.3">
      <c r="A362" s="504">
        <f t="shared" ref="A362" si="83">A358+1</f>
        <v>87</v>
      </c>
      <c r="B362" s="76" t="s">
        <v>37</v>
      </c>
      <c r="C362" s="76" t="s">
        <v>39</v>
      </c>
      <c r="D362" s="76" t="s">
        <v>24</v>
      </c>
      <c r="E362" s="502" t="s">
        <v>41</v>
      </c>
      <c r="F362" s="502"/>
      <c r="G362" s="502" t="s">
        <v>32</v>
      </c>
      <c r="H362" s="510"/>
      <c r="I362" s="50"/>
      <c r="J362" s="47" t="s">
        <v>2</v>
      </c>
      <c r="K362" s="48"/>
      <c r="L362" s="48"/>
      <c r="M362" s="49"/>
      <c r="N362" s="104"/>
      <c r="V362" s="127"/>
    </row>
    <row r="363" spans="1:22" ht="13.8" thickBot="1" x14ac:dyDescent="0.3">
      <c r="A363" s="505"/>
      <c r="B363" s="9"/>
      <c r="C363" s="9"/>
      <c r="D363" s="122"/>
      <c r="E363" s="9"/>
      <c r="F363" s="9"/>
      <c r="G363" s="602"/>
      <c r="H363" s="603"/>
      <c r="I363" s="604"/>
      <c r="J363" s="45" t="s">
        <v>2</v>
      </c>
      <c r="K363" s="45"/>
      <c r="L363" s="45"/>
      <c r="M363" s="46"/>
      <c r="N363" s="104"/>
      <c r="V363" s="127">
        <f>G363</f>
        <v>0</v>
      </c>
    </row>
    <row r="364" spans="1:22" ht="21" thickBot="1" x14ac:dyDescent="0.3">
      <c r="A364" s="505"/>
      <c r="B364" s="77" t="s">
        <v>38</v>
      </c>
      <c r="C364" s="77" t="s">
        <v>40</v>
      </c>
      <c r="D364" s="77" t="s">
        <v>23</v>
      </c>
      <c r="E364" s="503" t="s">
        <v>42</v>
      </c>
      <c r="F364" s="503"/>
      <c r="G364" s="507"/>
      <c r="H364" s="508"/>
      <c r="I364" s="509"/>
      <c r="J364" s="14" t="s">
        <v>1</v>
      </c>
      <c r="K364" s="15"/>
      <c r="L364" s="15"/>
      <c r="M364" s="16"/>
      <c r="N364" s="104"/>
      <c r="V364" s="127"/>
    </row>
    <row r="365" spans="1:22" ht="13.8" thickBot="1" x14ac:dyDescent="0.3">
      <c r="A365" s="506"/>
      <c r="B365" s="10"/>
      <c r="C365" s="10"/>
      <c r="D365" s="11"/>
      <c r="E365" s="12" t="s">
        <v>4</v>
      </c>
      <c r="F365" s="13"/>
      <c r="G365" s="599"/>
      <c r="H365" s="600"/>
      <c r="I365" s="601"/>
      <c r="J365" s="14" t="s">
        <v>0</v>
      </c>
      <c r="K365" s="15"/>
      <c r="L365" s="15"/>
      <c r="M365" s="16"/>
      <c r="N365" s="104"/>
      <c r="V365" s="127"/>
    </row>
    <row r="366" spans="1:22" ht="21.6" thickTop="1" thickBot="1" x14ac:dyDescent="0.3">
      <c r="A366" s="504">
        <f t="shared" ref="A366" si="84">A362+1</f>
        <v>88</v>
      </c>
      <c r="B366" s="76" t="s">
        <v>37</v>
      </c>
      <c r="C366" s="76" t="s">
        <v>39</v>
      </c>
      <c r="D366" s="76" t="s">
        <v>24</v>
      </c>
      <c r="E366" s="502" t="s">
        <v>41</v>
      </c>
      <c r="F366" s="502"/>
      <c r="G366" s="502" t="s">
        <v>32</v>
      </c>
      <c r="H366" s="510"/>
      <c r="I366" s="50"/>
      <c r="J366" s="47" t="s">
        <v>2</v>
      </c>
      <c r="K366" s="48"/>
      <c r="L366" s="48"/>
      <c r="M366" s="49"/>
      <c r="N366" s="104"/>
      <c r="V366" s="127"/>
    </row>
    <row r="367" spans="1:22" ht="13.8" thickBot="1" x14ac:dyDescent="0.3">
      <c r="A367" s="505"/>
      <c r="B367" s="9"/>
      <c r="C367" s="9"/>
      <c r="D367" s="122"/>
      <c r="E367" s="9"/>
      <c r="F367" s="9"/>
      <c r="G367" s="602"/>
      <c r="H367" s="603"/>
      <c r="I367" s="604"/>
      <c r="J367" s="45" t="s">
        <v>2</v>
      </c>
      <c r="K367" s="45"/>
      <c r="L367" s="45"/>
      <c r="M367" s="46"/>
      <c r="N367" s="104"/>
      <c r="V367" s="127">
        <f>G367</f>
        <v>0</v>
      </c>
    </row>
    <row r="368" spans="1:22" ht="21" thickBot="1" x14ac:dyDescent="0.3">
      <c r="A368" s="505"/>
      <c r="B368" s="77" t="s">
        <v>38</v>
      </c>
      <c r="C368" s="77" t="s">
        <v>40</v>
      </c>
      <c r="D368" s="77" t="s">
        <v>23</v>
      </c>
      <c r="E368" s="503" t="s">
        <v>42</v>
      </c>
      <c r="F368" s="503"/>
      <c r="G368" s="507"/>
      <c r="H368" s="508"/>
      <c r="I368" s="509"/>
      <c r="J368" s="14" t="s">
        <v>1</v>
      </c>
      <c r="K368" s="15"/>
      <c r="L368" s="15"/>
      <c r="M368" s="16"/>
      <c r="N368" s="104"/>
      <c r="V368" s="127"/>
    </row>
    <row r="369" spans="1:22" ht="13.8" thickBot="1" x14ac:dyDescent="0.3">
      <c r="A369" s="506"/>
      <c r="B369" s="10"/>
      <c r="C369" s="10"/>
      <c r="D369" s="11"/>
      <c r="E369" s="12" t="s">
        <v>4</v>
      </c>
      <c r="F369" s="13"/>
      <c r="G369" s="599"/>
      <c r="H369" s="600"/>
      <c r="I369" s="601"/>
      <c r="J369" s="14" t="s">
        <v>0</v>
      </c>
      <c r="K369" s="15"/>
      <c r="L369" s="15"/>
      <c r="M369" s="16"/>
      <c r="N369" s="104"/>
      <c r="V369" s="127"/>
    </row>
    <row r="370" spans="1:22" ht="21.6" thickTop="1" thickBot="1" x14ac:dyDescent="0.3">
      <c r="A370" s="504">
        <f t="shared" ref="A370" si="85">A366+1</f>
        <v>89</v>
      </c>
      <c r="B370" s="76" t="s">
        <v>37</v>
      </c>
      <c r="C370" s="76" t="s">
        <v>39</v>
      </c>
      <c r="D370" s="76" t="s">
        <v>24</v>
      </c>
      <c r="E370" s="502" t="s">
        <v>41</v>
      </c>
      <c r="F370" s="502"/>
      <c r="G370" s="502" t="s">
        <v>32</v>
      </c>
      <c r="H370" s="510"/>
      <c r="I370" s="50"/>
      <c r="J370" s="47" t="s">
        <v>2</v>
      </c>
      <c r="K370" s="48"/>
      <c r="L370" s="48"/>
      <c r="M370" s="49"/>
      <c r="N370" s="104"/>
      <c r="V370" s="127"/>
    </row>
    <row r="371" spans="1:22" ht="13.8" thickBot="1" x14ac:dyDescent="0.3">
      <c r="A371" s="505"/>
      <c r="B371" s="9"/>
      <c r="C371" s="9"/>
      <c r="D371" s="122"/>
      <c r="E371" s="9"/>
      <c r="F371" s="9"/>
      <c r="G371" s="602"/>
      <c r="H371" s="603"/>
      <c r="I371" s="604"/>
      <c r="J371" s="45" t="s">
        <v>2</v>
      </c>
      <c r="K371" s="45"/>
      <c r="L371" s="45"/>
      <c r="M371" s="46"/>
      <c r="N371" s="104"/>
      <c r="V371" s="127">
        <f>G371</f>
        <v>0</v>
      </c>
    </row>
    <row r="372" spans="1:22" ht="21" thickBot="1" x14ac:dyDescent="0.3">
      <c r="A372" s="505"/>
      <c r="B372" s="77" t="s">
        <v>38</v>
      </c>
      <c r="C372" s="77" t="s">
        <v>40</v>
      </c>
      <c r="D372" s="77" t="s">
        <v>23</v>
      </c>
      <c r="E372" s="503" t="s">
        <v>42</v>
      </c>
      <c r="F372" s="503"/>
      <c r="G372" s="507"/>
      <c r="H372" s="508"/>
      <c r="I372" s="509"/>
      <c r="J372" s="14" t="s">
        <v>1</v>
      </c>
      <c r="K372" s="15"/>
      <c r="L372" s="15"/>
      <c r="M372" s="16"/>
      <c r="N372" s="104"/>
      <c r="V372" s="127"/>
    </row>
    <row r="373" spans="1:22" ht="13.8" thickBot="1" x14ac:dyDescent="0.3">
      <c r="A373" s="506"/>
      <c r="B373" s="10"/>
      <c r="C373" s="10"/>
      <c r="D373" s="11"/>
      <c r="E373" s="12" t="s">
        <v>4</v>
      </c>
      <c r="F373" s="13"/>
      <c r="G373" s="599"/>
      <c r="H373" s="600"/>
      <c r="I373" s="601"/>
      <c r="J373" s="14" t="s">
        <v>0</v>
      </c>
      <c r="K373" s="15"/>
      <c r="L373" s="15"/>
      <c r="M373" s="16"/>
      <c r="N373" s="104"/>
      <c r="V373" s="127"/>
    </row>
    <row r="374" spans="1:22" ht="21.6" thickTop="1" thickBot="1" x14ac:dyDescent="0.3">
      <c r="A374" s="504">
        <f t="shared" ref="A374" si="86">A370+1</f>
        <v>90</v>
      </c>
      <c r="B374" s="76" t="s">
        <v>37</v>
      </c>
      <c r="C374" s="76" t="s">
        <v>39</v>
      </c>
      <c r="D374" s="76" t="s">
        <v>24</v>
      </c>
      <c r="E374" s="502" t="s">
        <v>41</v>
      </c>
      <c r="F374" s="502"/>
      <c r="G374" s="502" t="s">
        <v>32</v>
      </c>
      <c r="H374" s="510"/>
      <c r="I374" s="50"/>
      <c r="J374" s="47" t="s">
        <v>2</v>
      </c>
      <c r="K374" s="48"/>
      <c r="L374" s="48"/>
      <c r="M374" s="49"/>
      <c r="N374" s="104"/>
      <c r="V374" s="127"/>
    </row>
    <row r="375" spans="1:22" ht="13.8" thickBot="1" x14ac:dyDescent="0.3">
      <c r="A375" s="505"/>
      <c r="B375" s="9"/>
      <c r="C375" s="9"/>
      <c r="D375" s="122"/>
      <c r="E375" s="9"/>
      <c r="F375" s="9"/>
      <c r="G375" s="602"/>
      <c r="H375" s="603"/>
      <c r="I375" s="604"/>
      <c r="J375" s="45" t="s">
        <v>2</v>
      </c>
      <c r="K375" s="45"/>
      <c r="L375" s="45"/>
      <c r="M375" s="46"/>
      <c r="N375" s="104"/>
      <c r="V375" s="127">
        <f>G375</f>
        <v>0</v>
      </c>
    </row>
    <row r="376" spans="1:22" ht="21" thickBot="1" x14ac:dyDescent="0.3">
      <c r="A376" s="505"/>
      <c r="B376" s="77" t="s">
        <v>38</v>
      </c>
      <c r="C376" s="77" t="s">
        <v>40</v>
      </c>
      <c r="D376" s="77" t="s">
        <v>23</v>
      </c>
      <c r="E376" s="503" t="s">
        <v>42</v>
      </c>
      <c r="F376" s="503"/>
      <c r="G376" s="507"/>
      <c r="H376" s="508"/>
      <c r="I376" s="509"/>
      <c r="J376" s="14" t="s">
        <v>1</v>
      </c>
      <c r="K376" s="15"/>
      <c r="L376" s="15"/>
      <c r="M376" s="16"/>
      <c r="N376" s="104"/>
      <c r="V376" s="127"/>
    </row>
    <row r="377" spans="1:22" ht="13.8" thickBot="1" x14ac:dyDescent="0.3">
      <c r="A377" s="506"/>
      <c r="B377" s="10"/>
      <c r="C377" s="10"/>
      <c r="D377" s="11"/>
      <c r="E377" s="12" t="s">
        <v>4</v>
      </c>
      <c r="F377" s="13"/>
      <c r="G377" s="599"/>
      <c r="H377" s="600"/>
      <c r="I377" s="601"/>
      <c r="J377" s="14" t="s">
        <v>0</v>
      </c>
      <c r="K377" s="15"/>
      <c r="L377" s="15"/>
      <c r="M377" s="16"/>
      <c r="N377" s="104"/>
      <c r="V377" s="127"/>
    </row>
    <row r="378" spans="1:22" ht="21.6" thickTop="1" thickBot="1" x14ac:dyDescent="0.3">
      <c r="A378" s="504">
        <f t="shared" ref="A378" si="87">A374+1</f>
        <v>91</v>
      </c>
      <c r="B378" s="76" t="s">
        <v>37</v>
      </c>
      <c r="C378" s="76" t="s">
        <v>39</v>
      </c>
      <c r="D378" s="76" t="s">
        <v>24</v>
      </c>
      <c r="E378" s="502" t="s">
        <v>41</v>
      </c>
      <c r="F378" s="502"/>
      <c r="G378" s="502" t="s">
        <v>32</v>
      </c>
      <c r="H378" s="510"/>
      <c r="I378" s="50"/>
      <c r="J378" s="47" t="s">
        <v>2</v>
      </c>
      <c r="K378" s="48"/>
      <c r="L378" s="48"/>
      <c r="M378" s="49"/>
      <c r="N378" s="104"/>
      <c r="V378" s="127"/>
    </row>
    <row r="379" spans="1:22" ht="13.8" thickBot="1" x14ac:dyDescent="0.3">
      <c r="A379" s="505"/>
      <c r="B379" s="9"/>
      <c r="C379" s="9"/>
      <c r="D379" s="122"/>
      <c r="E379" s="9"/>
      <c r="F379" s="9"/>
      <c r="G379" s="602"/>
      <c r="H379" s="603"/>
      <c r="I379" s="604"/>
      <c r="J379" s="45" t="s">
        <v>2</v>
      </c>
      <c r="K379" s="45"/>
      <c r="L379" s="45"/>
      <c r="M379" s="46"/>
      <c r="N379" s="104"/>
      <c r="V379" s="127">
        <f>G379</f>
        <v>0</v>
      </c>
    </row>
    <row r="380" spans="1:22" ht="21" thickBot="1" x14ac:dyDescent="0.3">
      <c r="A380" s="505"/>
      <c r="B380" s="77" t="s">
        <v>38</v>
      </c>
      <c r="C380" s="77" t="s">
        <v>40</v>
      </c>
      <c r="D380" s="77" t="s">
        <v>23</v>
      </c>
      <c r="E380" s="503" t="s">
        <v>42</v>
      </c>
      <c r="F380" s="503"/>
      <c r="G380" s="507"/>
      <c r="H380" s="508"/>
      <c r="I380" s="509"/>
      <c r="J380" s="14" t="s">
        <v>1</v>
      </c>
      <c r="K380" s="15"/>
      <c r="L380" s="15"/>
      <c r="M380" s="16"/>
      <c r="N380" s="104"/>
      <c r="V380" s="127"/>
    </row>
    <row r="381" spans="1:22" ht="13.8" thickBot="1" x14ac:dyDescent="0.3">
      <c r="A381" s="506"/>
      <c r="B381" s="10"/>
      <c r="C381" s="10"/>
      <c r="D381" s="11"/>
      <c r="E381" s="12" t="s">
        <v>4</v>
      </c>
      <c r="F381" s="13"/>
      <c r="G381" s="599"/>
      <c r="H381" s="600"/>
      <c r="I381" s="601"/>
      <c r="J381" s="14" t="s">
        <v>0</v>
      </c>
      <c r="K381" s="15"/>
      <c r="L381" s="15"/>
      <c r="M381" s="16"/>
      <c r="N381" s="104"/>
      <c r="V381" s="127"/>
    </row>
    <row r="382" spans="1:22" ht="21.6" thickTop="1" thickBot="1" x14ac:dyDescent="0.3">
      <c r="A382" s="504">
        <f t="shared" ref="A382" si="88">A378+1</f>
        <v>92</v>
      </c>
      <c r="B382" s="76" t="s">
        <v>37</v>
      </c>
      <c r="C382" s="76" t="s">
        <v>39</v>
      </c>
      <c r="D382" s="76" t="s">
        <v>24</v>
      </c>
      <c r="E382" s="502" t="s">
        <v>41</v>
      </c>
      <c r="F382" s="502"/>
      <c r="G382" s="502" t="s">
        <v>32</v>
      </c>
      <c r="H382" s="510"/>
      <c r="I382" s="50"/>
      <c r="J382" s="47" t="s">
        <v>2</v>
      </c>
      <c r="K382" s="48"/>
      <c r="L382" s="48"/>
      <c r="M382" s="49"/>
      <c r="N382" s="104"/>
      <c r="V382" s="127"/>
    </row>
    <row r="383" spans="1:22" ht="13.8" thickBot="1" x14ac:dyDescent="0.3">
      <c r="A383" s="505"/>
      <c r="B383" s="9"/>
      <c r="C383" s="9"/>
      <c r="D383" s="122"/>
      <c r="E383" s="9"/>
      <c r="F383" s="9"/>
      <c r="G383" s="602"/>
      <c r="H383" s="603"/>
      <c r="I383" s="604"/>
      <c r="J383" s="45" t="s">
        <v>2</v>
      </c>
      <c r="K383" s="45"/>
      <c r="L383" s="45"/>
      <c r="M383" s="46"/>
      <c r="N383" s="104"/>
      <c r="V383" s="127">
        <f>G383</f>
        <v>0</v>
      </c>
    </row>
    <row r="384" spans="1:22" ht="21" thickBot="1" x14ac:dyDescent="0.3">
      <c r="A384" s="505"/>
      <c r="B384" s="77" t="s">
        <v>38</v>
      </c>
      <c r="C384" s="77" t="s">
        <v>40</v>
      </c>
      <c r="D384" s="77" t="s">
        <v>23</v>
      </c>
      <c r="E384" s="503" t="s">
        <v>42</v>
      </c>
      <c r="F384" s="503"/>
      <c r="G384" s="507"/>
      <c r="H384" s="508"/>
      <c r="I384" s="509"/>
      <c r="J384" s="14" t="s">
        <v>1</v>
      </c>
      <c r="K384" s="15"/>
      <c r="L384" s="15"/>
      <c r="M384" s="16"/>
      <c r="N384" s="104"/>
      <c r="V384" s="127"/>
    </row>
    <row r="385" spans="1:22" ht="13.8" thickBot="1" x14ac:dyDescent="0.3">
      <c r="A385" s="506"/>
      <c r="B385" s="10"/>
      <c r="C385" s="10"/>
      <c r="D385" s="11"/>
      <c r="E385" s="12" t="s">
        <v>4</v>
      </c>
      <c r="F385" s="13"/>
      <c r="G385" s="599"/>
      <c r="H385" s="600"/>
      <c r="I385" s="601"/>
      <c r="J385" s="14" t="s">
        <v>0</v>
      </c>
      <c r="K385" s="15"/>
      <c r="L385" s="15"/>
      <c r="M385" s="16"/>
      <c r="N385" s="104"/>
      <c r="V385" s="127"/>
    </row>
    <row r="386" spans="1:22" ht="21.6" thickTop="1" thickBot="1" x14ac:dyDescent="0.3">
      <c r="A386" s="504">
        <f t="shared" ref="A386" si="89">A382+1</f>
        <v>93</v>
      </c>
      <c r="B386" s="76" t="s">
        <v>37</v>
      </c>
      <c r="C386" s="76" t="s">
        <v>39</v>
      </c>
      <c r="D386" s="76" t="s">
        <v>24</v>
      </c>
      <c r="E386" s="502" t="s">
        <v>41</v>
      </c>
      <c r="F386" s="502"/>
      <c r="G386" s="502" t="s">
        <v>32</v>
      </c>
      <c r="H386" s="510"/>
      <c r="I386" s="50"/>
      <c r="J386" s="47" t="s">
        <v>2</v>
      </c>
      <c r="K386" s="48"/>
      <c r="L386" s="48"/>
      <c r="M386" s="49"/>
      <c r="N386" s="104"/>
      <c r="V386" s="127"/>
    </row>
    <row r="387" spans="1:22" ht="13.8" thickBot="1" x14ac:dyDescent="0.3">
      <c r="A387" s="505"/>
      <c r="B387" s="9"/>
      <c r="C387" s="9"/>
      <c r="D387" s="122"/>
      <c r="E387" s="9"/>
      <c r="F387" s="9"/>
      <c r="G387" s="602"/>
      <c r="H387" s="603"/>
      <c r="I387" s="604"/>
      <c r="J387" s="45" t="s">
        <v>2</v>
      </c>
      <c r="K387" s="45"/>
      <c r="L387" s="45"/>
      <c r="M387" s="46"/>
      <c r="N387" s="104"/>
      <c r="V387" s="127">
        <f>G387</f>
        <v>0</v>
      </c>
    </row>
    <row r="388" spans="1:22" ht="21" thickBot="1" x14ac:dyDescent="0.3">
      <c r="A388" s="505"/>
      <c r="B388" s="77" t="s">
        <v>38</v>
      </c>
      <c r="C388" s="77" t="s">
        <v>40</v>
      </c>
      <c r="D388" s="77" t="s">
        <v>23</v>
      </c>
      <c r="E388" s="503" t="s">
        <v>42</v>
      </c>
      <c r="F388" s="503"/>
      <c r="G388" s="507"/>
      <c r="H388" s="508"/>
      <c r="I388" s="509"/>
      <c r="J388" s="14" t="s">
        <v>1</v>
      </c>
      <c r="K388" s="15"/>
      <c r="L388" s="15"/>
      <c r="M388" s="16"/>
      <c r="N388" s="104"/>
      <c r="V388" s="127"/>
    </row>
    <row r="389" spans="1:22" ht="13.8" thickBot="1" x14ac:dyDescent="0.3">
      <c r="A389" s="506"/>
      <c r="B389" s="10"/>
      <c r="C389" s="10"/>
      <c r="D389" s="11"/>
      <c r="E389" s="12" t="s">
        <v>4</v>
      </c>
      <c r="F389" s="13"/>
      <c r="G389" s="599"/>
      <c r="H389" s="600"/>
      <c r="I389" s="601"/>
      <c r="J389" s="14" t="s">
        <v>0</v>
      </c>
      <c r="K389" s="15"/>
      <c r="L389" s="15"/>
      <c r="M389" s="16"/>
      <c r="N389" s="104"/>
      <c r="V389" s="127"/>
    </row>
    <row r="390" spans="1:22" ht="21.6" thickTop="1" thickBot="1" x14ac:dyDescent="0.3">
      <c r="A390" s="504">
        <f t="shared" ref="A390" si="90">A386+1</f>
        <v>94</v>
      </c>
      <c r="B390" s="76" t="s">
        <v>37</v>
      </c>
      <c r="C390" s="76" t="s">
        <v>39</v>
      </c>
      <c r="D390" s="76" t="s">
        <v>24</v>
      </c>
      <c r="E390" s="502" t="s">
        <v>41</v>
      </c>
      <c r="F390" s="502"/>
      <c r="G390" s="502" t="s">
        <v>32</v>
      </c>
      <c r="H390" s="510"/>
      <c r="I390" s="50"/>
      <c r="J390" s="47" t="s">
        <v>2</v>
      </c>
      <c r="K390" s="48"/>
      <c r="L390" s="48"/>
      <c r="M390" s="49"/>
      <c r="N390" s="104"/>
      <c r="V390" s="127"/>
    </row>
    <row r="391" spans="1:22" ht="13.8" thickBot="1" x14ac:dyDescent="0.3">
      <c r="A391" s="505"/>
      <c r="B391" s="9"/>
      <c r="C391" s="9"/>
      <c r="D391" s="122"/>
      <c r="E391" s="9"/>
      <c r="F391" s="9"/>
      <c r="G391" s="602"/>
      <c r="H391" s="603"/>
      <c r="I391" s="604"/>
      <c r="J391" s="45" t="s">
        <v>2</v>
      </c>
      <c r="K391" s="45"/>
      <c r="L391" s="45"/>
      <c r="M391" s="46"/>
      <c r="N391" s="104"/>
      <c r="V391" s="127">
        <f>G391</f>
        <v>0</v>
      </c>
    </row>
    <row r="392" spans="1:22" ht="21" thickBot="1" x14ac:dyDescent="0.3">
      <c r="A392" s="505"/>
      <c r="B392" s="77" t="s">
        <v>38</v>
      </c>
      <c r="C392" s="77" t="s">
        <v>40</v>
      </c>
      <c r="D392" s="77" t="s">
        <v>23</v>
      </c>
      <c r="E392" s="503" t="s">
        <v>42</v>
      </c>
      <c r="F392" s="503"/>
      <c r="G392" s="507"/>
      <c r="H392" s="508"/>
      <c r="I392" s="509"/>
      <c r="J392" s="14" t="s">
        <v>1</v>
      </c>
      <c r="K392" s="15"/>
      <c r="L392" s="15"/>
      <c r="M392" s="16"/>
      <c r="N392" s="104"/>
      <c r="V392" s="127"/>
    </row>
    <row r="393" spans="1:22" ht="13.8" thickBot="1" x14ac:dyDescent="0.3">
      <c r="A393" s="506"/>
      <c r="B393" s="10"/>
      <c r="C393" s="10"/>
      <c r="D393" s="11"/>
      <c r="E393" s="12" t="s">
        <v>4</v>
      </c>
      <c r="F393" s="13"/>
      <c r="G393" s="599"/>
      <c r="H393" s="600"/>
      <c r="I393" s="601"/>
      <c r="J393" s="14" t="s">
        <v>0</v>
      </c>
      <c r="K393" s="15"/>
      <c r="L393" s="15"/>
      <c r="M393" s="16"/>
      <c r="N393" s="104"/>
      <c r="V393" s="127"/>
    </row>
    <row r="394" spans="1:22" ht="21.6" thickTop="1" thickBot="1" x14ac:dyDescent="0.3">
      <c r="A394" s="504">
        <f t="shared" ref="A394" si="91">A390+1</f>
        <v>95</v>
      </c>
      <c r="B394" s="76" t="s">
        <v>37</v>
      </c>
      <c r="C394" s="76" t="s">
        <v>39</v>
      </c>
      <c r="D394" s="76" t="s">
        <v>24</v>
      </c>
      <c r="E394" s="502" t="s">
        <v>41</v>
      </c>
      <c r="F394" s="502"/>
      <c r="G394" s="502" t="s">
        <v>32</v>
      </c>
      <c r="H394" s="510"/>
      <c r="I394" s="50"/>
      <c r="J394" s="47" t="s">
        <v>2</v>
      </c>
      <c r="K394" s="48"/>
      <c r="L394" s="48"/>
      <c r="M394" s="49"/>
      <c r="N394" s="104"/>
      <c r="V394" s="127"/>
    </row>
    <row r="395" spans="1:22" ht="13.8" thickBot="1" x14ac:dyDescent="0.3">
      <c r="A395" s="505"/>
      <c r="B395" s="9"/>
      <c r="C395" s="9"/>
      <c r="D395" s="122"/>
      <c r="E395" s="9"/>
      <c r="F395" s="9"/>
      <c r="G395" s="602"/>
      <c r="H395" s="603"/>
      <c r="I395" s="604"/>
      <c r="J395" s="45" t="s">
        <v>2</v>
      </c>
      <c r="K395" s="45"/>
      <c r="L395" s="45"/>
      <c r="M395" s="46"/>
      <c r="N395" s="104"/>
      <c r="V395" s="127">
        <f>G395</f>
        <v>0</v>
      </c>
    </row>
    <row r="396" spans="1:22" ht="21" thickBot="1" x14ac:dyDescent="0.3">
      <c r="A396" s="505"/>
      <c r="B396" s="77" t="s">
        <v>38</v>
      </c>
      <c r="C396" s="77" t="s">
        <v>40</v>
      </c>
      <c r="D396" s="77" t="s">
        <v>23</v>
      </c>
      <c r="E396" s="503" t="s">
        <v>42</v>
      </c>
      <c r="F396" s="503"/>
      <c r="G396" s="507"/>
      <c r="H396" s="508"/>
      <c r="I396" s="509"/>
      <c r="J396" s="14" t="s">
        <v>1</v>
      </c>
      <c r="K396" s="15"/>
      <c r="L396" s="15"/>
      <c r="M396" s="16"/>
      <c r="N396" s="104"/>
      <c r="V396" s="127"/>
    </row>
    <row r="397" spans="1:22" ht="13.8" thickBot="1" x14ac:dyDescent="0.3">
      <c r="A397" s="506"/>
      <c r="B397" s="10"/>
      <c r="C397" s="10"/>
      <c r="D397" s="11"/>
      <c r="E397" s="12" t="s">
        <v>4</v>
      </c>
      <c r="F397" s="13"/>
      <c r="G397" s="599"/>
      <c r="H397" s="600"/>
      <c r="I397" s="601"/>
      <c r="J397" s="14" t="s">
        <v>0</v>
      </c>
      <c r="K397" s="15"/>
      <c r="L397" s="15"/>
      <c r="M397" s="16"/>
      <c r="N397" s="104"/>
      <c r="V397" s="127"/>
    </row>
    <row r="398" spans="1:22" ht="21.6" thickTop="1" thickBot="1" x14ac:dyDescent="0.3">
      <c r="A398" s="504">
        <f t="shared" ref="A398" si="92">A394+1</f>
        <v>96</v>
      </c>
      <c r="B398" s="76" t="s">
        <v>37</v>
      </c>
      <c r="C398" s="76" t="s">
        <v>39</v>
      </c>
      <c r="D398" s="76" t="s">
        <v>24</v>
      </c>
      <c r="E398" s="502" t="s">
        <v>41</v>
      </c>
      <c r="F398" s="502"/>
      <c r="G398" s="502" t="s">
        <v>32</v>
      </c>
      <c r="H398" s="510"/>
      <c r="I398" s="50"/>
      <c r="J398" s="47" t="s">
        <v>2</v>
      </c>
      <c r="K398" s="48"/>
      <c r="L398" s="48"/>
      <c r="M398" s="49"/>
      <c r="N398" s="104"/>
      <c r="V398" s="127"/>
    </row>
    <row r="399" spans="1:22" ht="13.8" thickBot="1" x14ac:dyDescent="0.3">
      <c r="A399" s="505"/>
      <c r="B399" s="9"/>
      <c r="C399" s="9"/>
      <c r="D399" s="122"/>
      <c r="E399" s="9"/>
      <c r="F399" s="9"/>
      <c r="G399" s="602"/>
      <c r="H399" s="603"/>
      <c r="I399" s="604"/>
      <c r="J399" s="45" t="s">
        <v>2</v>
      </c>
      <c r="K399" s="45"/>
      <c r="L399" s="45"/>
      <c r="M399" s="46"/>
      <c r="N399" s="104"/>
      <c r="V399" s="127">
        <f>G399</f>
        <v>0</v>
      </c>
    </row>
    <row r="400" spans="1:22" ht="21" thickBot="1" x14ac:dyDescent="0.3">
      <c r="A400" s="505"/>
      <c r="B400" s="77" t="s">
        <v>38</v>
      </c>
      <c r="C400" s="77" t="s">
        <v>40</v>
      </c>
      <c r="D400" s="77" t="s">
        <v>23</v>
      </c>
      <c r="E400" s="503" t="s">
        <v>42</v>
      </c>
      <c r="F400" s="503"/>
      <c r="G400" s="507"/>
      <c r="H400" s="508"/>
      <c r="I400" s="509"/>
      <c r="J400" s="14" t="s">
        <v>1</v>
      </c>
      <c r="K400" s="15"/>
      <c r="L400" s="15"/>
      <c r="M400" s="16"/>
      <c r="N400" s="104"/>
      <c r="V400" s="127"/>
    </row>
    <row r="401" spans="1:22" ht="13.8" thickBot="1" x14ac:dyDescent="0.3">
      <c r="A401" s="506"/>
      <c r="B401" s="10"/>
      <c r="C401" s="10"/>
      <c r="D401" s="11"/>
      <c r="E401" s="12" t="s">
        <v>4</v>
      </c>
      <c r="F401" s="13"/>
      <c r="G401" s="599"/>
      <c r="H401" s="600"/>
      <c r="I401" s="601"/>
      <c r="J401" s="14" t="s">
        <v>0</v>
      </c>
      <c r="K401" s="15"/>
      <c r="L401" s="15"/>
      <c r="M401" s="16"/>
      <c r="N401" s="104"/>
      <c r="V401" s="127"/>
    </row>
    <row r="402" spans="1:22" ht="21.6" thickTop="1" thickBot="1" x14ac:dyDescent="0.3">
      <c r="A402" s="504">
        <f t="shared" ref="A402" si="93">A398+1</f>
        <v>97</v>
      </c>
      <c r="B402" s="76" t="s">
        <v>37</v>
      </c>
      <c r="C402" s="76" t="s">
        <v>39</v>
      </c>
      <c r="D402" s="76" t="s">
        <v>24</v>
      </c>
      <c r="E402" s="502" t="s">
        <v>41</v>
      </c>
      <c r="F402" s="502"/>
      <c r="G402" s="502" t="s">
        <v>32</v>
      </c>
      <c r="H402" s="510"/>
      <c r="I402" s="50"/>
      <c r="J402" s="47" t="s">
        <v>2</v>
      </c>
      <c r="K402" s="48"/>
      <c r="L402" s="48"/>
      <c r="M402" s="49"/>
      <c r="N402" s="104"/>
      <c r="V402" s="127"/>
    </row>
    <row r="403" spans="1:22" ht="13.8" thickBot="1" x14ac:dyDescent="0.3">
      <c r="A403" s="505"/>
      <c r="B403" s="9"/>
      <c r="C403" s="9"/>
      <c r="D403" s="122"/>
      <c r="E403" s="9"/>
      <c r="F403" s="9"/>
      <c r="G403" s="602"/>
      <c r="H403" s="603"/>
      <c r="I403" s="604"/>
      <c r="J403" s="45" t="s">
        <v>2</v>
      </c>
      <c r="K403" s="45"/>
      <c r="L403" s="45"/>
      <c r="M403" s="46"/>
      <c r="N403" s="104"/>
      <c r="V403" s="127">
        <f>G403</f>
        <v>0</v>
      </c>
    </row>
    <row r="404" spans="1:22" ht="21" thickBot="1" x14ac:dyDescent="0.3">
      <c r="A404" s="505"/>
      <c r="B404" s="77" t="s">
        <v>38</v>
      </c>
      <c r="C404" s="77" t="s">
        <v>40</v>
      </c>
      <c r="D404" s="77" t="s">
        <v>23</v>
      </c>
      <c r="E404" s="503" t="s">
        <v>42</v>
      </c>
      <c r="F404" s="503"/>
      <c r="G404" s="507"/>
      <c r="H404" s="508"/>
      <c r="I404" s="509"/>
      <c r="J404" s="14" t="s">
        <v>1</v>
      </c>
      <c r="K404" s="15"/>
      <c r="L404" s="15"/>
      <c r="M404" s="16"/>
      <c r="N404" s="104"/>
      <c r="V404" s="127"/>
    </row>
    <row r="405" spans="1:22" ht="13.8" thickBot="1" x14ac:dyDescent="0.3">
      <c r="A405" s="506"/>
      <c r="B405" s="10"/>
      <c r="C405" s="10"/>
      <c r="D405" s="11"/>
      <c r="E405" s="12" t="s">
        <v>4</v>
      </c>
      <c r="F405" s="13"/>
      <c r="G405" s="599"/>
      <c r="H405" s="600"/>
      <c r="I405" s="601"/>
      <c r="J405" s="14" t="s">
        <v>0</v>
      </c>
      <c r="K405" s="15"/>
      <c r="L405" s="15"/>
      <c r="M405" s="16"/>
      <c r="N405" s="104"/>
      <c r="V405" s="127"/>
    </row>
    <row r="406" spans="1:22" ht="21.6" thickTop="1" thickBot="1" x14ac:dyDescent="0.3">
      <c r="A406" s="504">
        <f t="shared" ref="A406" si="94">A402+1</f>
        <v>98</v>
      </c>
      <c r="B406" s="76" t="s">
        <v>37</v>
      </c>
      <c r="C406" s="76" t="s">
        <v>39</v>
      </c>
      <c r="D406" s="76" t="s">
        <v>24</v>
      </c>
      <c r="E406" s="502" t="s">
        <v>41</v>
      </c>
      <c r="F406" s="502"/>
      <c r="G406" s="502" t="s">
        <v>32</v>
      </c>
      <c r="H406" s="510"/>
      <c r="I406" s="50"/>
      <c r="J406" s="47" t="s">
        <v>2</v>
      </c>
      <c r="K406" s="48"/>
      <c r="L406" s="48"/>
      <c r="M406" s="49"/>
      <c r="N406" s="104"/>
      <c r="V406" s="127"/>
    </row>
    <row r="407" spans="1:22" ht="13.8" thickBot="1" x14ac:dyDescent="0.3">
      <c r="A407" s="505"/>
      <c r="B407" s="9"/>
      <c r="C407" s="9"/>
      <c r="D407" s="122"/>
      <c r="E407" s="9"/>
      <c r="F407" s="9"/>
      <c r="G407" s="602"/>
      <c r="H407" s="603"/>
      <c r="I407" s="604"/>
      <c r="J407" s="45" t="s">
        <v>2</v>
      </c>
      <c r="K407" s="45"/>
      <c r="L407" s="45"/>
      <c r="M407" s="46"/>
      <c r="N407" s="104"/>
      <c r="V407" s="127">
        <f>G407</f>
        <v>0</v>
      </c>
    </row>
    <row r="408" spans="1:22" ht="21" thickBot="1" x14ac:dyDescent="0.3">
      <c r="A408" s="505"/>
      <c r="B408" s="77" t="s">
        <v>38</v>
      </c>
      <c r="C408" s="77" t="s">
        <v>40</v>
      </c>
      <c r="D408" s="77" t="s">
        <v>23</v>
      </c>
      <c r="E408" s="503" t="s">
        <v>42</v>
      </c>
      <c r="F408" s="503"/>
      <c r="G408" s="507"/>
      <c r="H408" s="508"/>
      <c r="I408" s="509"/>
      <c r="J408" s="14" t="s">
        <v>1</v>
      </c>
      <c r="K408" s="15"/>
      <c r="L408" s="15"/>
      <c r="M408" s="16"/>
      <c r="N408" s="104"/>
      <c r="V408" s="127"/>
    </row>
    <row r="409" spans="1:22" ht="13.8" thickBot="1" x14ac:dyDescent="0.3">
      <c r="A409" s="506"/>
      <c r="B409" s="10"/>
      <c r="C409" s="10"/>
      <c r="D409" s="11"/>
      <c r="E409" s="12" t="s">
        <v>4</v>
      </c>
      <c r="F409" s="13"/>
      <c r="G409" s="599"/>
      <c r="H409" s="600"/>
      <c r="I409" s="601"/>
      <c r="J409" s="14" t="s">
        <v>0</v>
      </c>
      <c r="K409" s="15"/>
      <c r="L409" s="15"/>
      <c r="M409" s="16"/>
      <c r="N409" s="104"/>
      <c r="V409" s="127"/>
    </row>
    <row r="410" spans="1:22" ht="21.6" thickTop="1" thickBot="1" x14ac:dyDescent="0.3">
      <c r="A410" s="504">
        <f t="shared" ref="A410" si="95">A406+1</f>
        <v>99</v>
      </c>
      <c r="B410" s="76" t="s">
        <v>37</v>
      </c>
      <c r="C410" s="76" t="s">
        <v>39</v>
      </c>
      <c r="D410" s="76" t="s">
        <v>24</v>
      </c>
      <c r="E410" s="502" t="s">
        <v>41</v>
      </c>
      <c r="F410" s="502"/>
      <c r="G410" s="502" t="s">
        <v>32</v>
      </c>
      <c r="H410" s="510"/>
      <c r="I410" s="50"/>
      <c r="J410" s="47" t="s">
        <v>2</v>
      </c>
      <c r="K410" s="48"/>
      <c r="L410" s="48"/>
      <c r="M410" s="49"/>
      <c r="N410" s="104"/>
      <c r="V410" s="127"/>
    </row>
    <row r="411" spans="1:22" ht="13.8" thickBot="1" x14ac:dyDescent="0.3">
      <c r="A411" s="505"/>
      <c r="B411" s="9"/>
      <c r="C411" s="9"/>
      <c r="D411" s="122"/>
      <c r="E411" s="9"/>
      <c r="F411" s="9"/>
      <c r="G411" s="602"/>
      <c r="H411" s="603"/>
      <c r="I411" s="604"/>
      <c r="J411" s="45" t="s">
        <v>2</v>
      </c>
      <c r="K411" s="45"/>
      <c r="L411" s="45"/>
      <c r="M411" s="46"/>
      <c r="N411" s="104"/>
      <c r="V411" s="127">
        <f>G411</f>
        <v>0</v>
      </c>
    </row>
    <row r="412" spans="1:22" ht="21" thickBot="1" x14ac:dyDescent="0.3">
      <c r="A412" s="505"/>
      <c r="B412" s="77" t="s">
        <v>38</v>
      </c>
      <c r="C412" s="77" t="s">
        <v>40</v>
      </c>
      <c r="D412" s="77" t="s">
        <v>23</v>
      </c>
      <c r="E412" s="503" t="s">
        <v>42</v>
      </c>
      <c r="F412" s="503"/>
      <c r="G412" s="507"/>
      <c r="H412" s="508"/>
      <c r="I412" s="509"/>
      <c r="J412" s="14" t="s">
        <v>1</v>
      </c>
      <c r="K412" s="15"/>
      <c r="L412" s="15"/>
      <c r="M412" s="16"/>
      <c r="N412" s="104"/>
      <c r="V412" s="127"/>
    </row>
    <row r="413" spans="1:22" ht="13.8" thickBot="1" x14ac:dyDescent="0.3">
      <c r="A413" s="506"/>
      <c r="B413" s="10"/>
      <c r="C413" s="10"/>
      <c r="D413" s="11"/>
      <c r="E413" s="12" t="s">
        <v>4</v>
      </c>
      <c r="F413" s="13"/>
      <c r="G413" s="599"/>
      <c r="H413" s="600"/>
      <c r="I413" s="601"/>
      <c r="J413" s="14" t="s">
        <v>0</v>
      </c>
      <c r="K413" s="15"/>
      <c r="L413" s="15"/>
      <c r="M413" s="16"/>
      <c r="N413" s="104"/>
      <c r="V413" s="127"/>
    </row>
    <row r="414" spans="1:22" ht="21.6" thickTop="1" thickBot="1" x14ac:dyDescent="0.3">
      <c r="A414" s="504">
        <f t="shared" ref="A414" si="96">A410+1</f>
        <v>100</v>
      </c>
      <c r="B414" s="76" t="s">
        <v>37</v>
      </c>
      <c r="C414" s="76" t="s">
        <v>39</v>
      </c>
      <c r="D414" s="76" t="s">
        <v>24</v>
      </c>
      <c r="E414" s="502" t="s">
        <v>41</v>
      </c>
      <c r="F414" s="502"/>
      <c r="G414" s="502" t="s">
        <v>32</v>
      </c>
      <c r="H414" s="510"/>
      <c r="I414" s="50"/>
      <c r="J414" s="47" t="s">
        <v>2</v>
      </c>
      <c r="K414" s="48"/>
      <c r="L414" s="48"/>
      <c r="M414" s="49"/>
      <c r="N414" s="104"/>
      <c r="V414" s="127"/>
    </row>
    <row r="415" spans="1:22" ht="13.8" thickBot="1" x14ac:dyDescent="0.3">
      <c r="A415" s="505"/>
      <c r="B415" s="9"/>
      <c r="C415" s="9"/>
      <c r="D415" s="122"/>
      <c r="E415" s="9"/>
      <c r="F415" s="9"/>
      <c r="G415" s="602"/>
      <c r="H415" s="603"/>
      <c r="I415" s="604"/>
      <c r="J415" s="45" t="s">
        <v>2</v>
      </c>
      <c r="K415" s="45"/>
      <c r="L415" s="45"/>
      <c r="M415" s="46"/>
      <c r="N415" s="104"/>
      <c r="V415" s="127">
        <f>G415</f>
        <v>0</v>
      </c>
    </row>
    <row r="416" spans="1:22" ht="21" thickBot="1" x14ac:dyDescent="0.3">
      <c r="A416" s="505"/>
      <c r="B416" s="77" t="s">
        <v>38</v>
      </c>
      <c r="C416" s="77" t="s">
        <v>40</v>
      </c>
      <c r="D416" s="77" t="s">
        <v>23</v>
      </c>
      <c r="E416" s="503" t="s">
        <v>42</v>
      </c>
      <c r="F416" s="503"/>
      <c r="G416" s="507"/>
      <c r="H416" s="508"/>
      <c r="I416" s="509"/>
      <c r="J416" s="14" t="s">
        <v>1</v>
      </c>
      <c r="K416" s="15"/>
      <c r="L416" s="15"/>
      <c r="M416" s="16"/>
      <c r="N416" s="104"/>
    </row>
    <row r="417" spans="1:17" ht="13.8" thickBot="1" x14ac:dyDescent="0.3">
      <c r="A417" s="506"/>
      <c r="B417" s="11"/>
      <c r="C417" s="11"/>
      <c r="D417" s="11"/>
      <c r="E417" s="27" t="s">
        <v>4</v>
      </c>
      <c r="F417" s="28"/>
      <c r="G417" s="599"/>
      <c r="H417" s="600"/>
      <c r="I417" s="601"/>
      <c r="J417" s="24" t="s">
        <v>0</v>
      </c>
      <c r="K417" s="25"/>
      <c r="L417" s="25"/>
      <c r="M417" s="26"/>
      <c r="N417" s="104"/>
    </row>
    <row r="418" spans="1:17" ht="13.8" thickTop="1" x14ac:dyDescent="0.25"/>
    <row r="419" spans="1:17" ht="13.8" thickBot="1" x14ac:dyDescent="0.3"/>
    <row r="420" spans="1:17" x14ac:dyDescent="0.25">
      <c r="P420" s="133" t="s">
        <v>30</v>
      </c>
      <c r="Q420" s="134"/>
    </row>
    <row r="421" spans="1:17" x14ac:dyDescent="0.25">
      <c r="P421" s="135"/>
      <c r="Q421" s="136"/>
    </row>
    <row r="422" spans="1:17" ht="33.6" x14ac:dyDescent="0.25">
      <c r="B422" s="90"/>
      <c r="P422" s="137" t="b">
        <v>0</v>
      </c>
      <c r="Q422" s="51" t="str">
        <f xml:space="preserve"> CONCATENATE("OCTOBER 1, ",$M$7-1,"- MARCH 31, ",$M$7)</f>
        <v>OCTOBER 1, 2018- MARCH 31, 2019</v>
      </c>
    </row>
    <row r="423" spans="1:17" ht="25.2" x14ac:dyDescent="0.25">
      <c r="B423" s="90"/>
      <c r="P423" s="137" t="b">
        <v>1</v>
      </c>
      <c r="Q423" s="51" t="str">
        <f xml:space="preserve"> CONCATENATE("APRIL 1 - SEPTEMBER 30, ",$M$7)</f>
        <v>APRIL 1 - SEPTEMBER 30, 2019</v>
      </c>
    </row>
    <row r="424" spans="1:17" x14ac:dyDescent="0.25">
      <c r="P424" s="137" t="b">
        <v>0</v>
      </c>
      <c r="Q424" s="138"/>
    </row>
    <row r="425" spans="1:17" ht="13.8" thickBot="1" x14ac:dyDescent="0.3">
      <c r="P425" s="139">
        <v>1</v>
      </c>
      <c r="Q425" s="140"/>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6"/>
  <sheetViews>
    <sheetView topLeftCell="A50" workbookViewId="0">
      <selection activeCell="D11" sqref="D11:F11"/>
    </sheetView>
  </sheetViews>
  <sheetFormatPr defaultColWidth="8.6640625" defaultRowHeight="13.8" x14ac:dyDescent="0.25"/>
  <cols>
    <col min="1" max="1" width="3.88671875" style="173" customWidth="1"/>
    <col min="2" max="2" width="16.109375" style="173" customWidth="1"/>
    <col min="3" max="3" width="17.6640625" style="173" customWidth="1"/>
    <col min="4" max="4" width="14.44140625" style="173" customWidth="1"/>
    <col min="5" max="5" width="18.6640625" style="173" hidden="1" customWidth="1"/>
    <col min="6" max="6" width="14.88671875" style="173" customWidth="1"/>
    <col min="7" max="7" width="3" style="173" customWidth="1"/>
    <col min="8" max="8" width="11.33203125" style="173" customWidth="1"/>
    <col min="9" max="9" width="3" style="173" customWidth="1"/>
    <col min="10" max="10" width="12.33203125" style="173" customWidth="1"/>
    <col min="11" max="11" width="9.109375" style="173" customWidth="1"/>
    <col min="12" max="12" width="8.88671875" style="173" customWidth="1"/>
    <col min="13" max="13" width="8" style="175" customWidth="1"/>
    <col min="14" max="14" width="0.109375" style="173" customWidth="1"/>
    <col min="15" max="15" width="8.6640625" style="173"/>
    <col min="16" max="16" width="20.33203125" style="173" bestFit="1" customWidth="1"/>
    <col min="17" max="20" width="8.6640625" style="173"/>
    <col min="21" max="21" width="9.44140625" style="173" customWidth="1"/>
    <col min="22" max="22" width="13.6640625" style="174" customWidth="1"/>
    <col min="23" max="16384" width="8.6640625" style="173"/>
  </cols>
  <sheetData>
    <row r="1" spans="1:19" s="173" customFormat="1" hidden="1" x14ac:dyDescent="0.25">
      <c r="M1" s="175"/>
    </row>
    <row r="2" spans="1:19" s="173" customFormat="1" x14ac:dyDescent="0.25">
      <c r="J2" s="639" t="s">
        <v>935</v>
      </c>
      <c r="K2" s="640"/>
      <c r="L2" s="640"/>
      <c r="M2" s="640"/>
      <c r="P2" s="642"/>
      <c r="Q2" s="642"/>
      <c r="R2" s="642"/>
      <c r="S2" s="642"/>
    </row>
    <row r="3" spans="1:19" s="173" customFormat="1" x14ac:dyDescent="0.25">
      <c r="J3" s="640"/>
      <c r="K3" s="640"/>
      <c r="L3" s="640"/>
      <c r="M3" s="640"/>
      <c r="P3" s="643"/>
      <c r="Q3" s="643"/>
      <c r="R3" s="643"/>
      <c r="S3" s="643"/>
    </row>
    <row r="4" spans="1:19" s="173" customFormat="1" ht="14.4" thickBot="1" x14ac:dyDescent="0.3">
      <c r="A4" s="185"/>
      <c r="B4" s="185"/>
      <c r="C4" s="185"/>
      <c r="D4" s="185"/>
      <c r="E4" s="185"/>
      <c r="F4" s="185"/>
      <c r="G4" s="185"/>
      <c r="H4" s="185"/>
      <c r="I4" s="185"/>
      <c r="J4" s="641"/>
      <c r="K4" s="641"/>
      <c r="L4" s="641"/>
      <c r="M4" s="641"/>
      <c r="P4" s="644"/>
      <c r="Q4" s="644"/>
      <c r="R4" s="644"/>
      <c r="S4" s="644"/>
    </row>
    <row r="5" spans="1:19" s="173" customFormat="1" ht="30" customHeight="1" thickTop="1" thickBot="1" x14ac:dyDescent="0.3">
      <c r="A5" s="645" t="s">
        <v>934</v>
      </c>
      <c r="B5" s="646"/>
      <c r="C5" s="646"/>
      <c r="D5" s="646"/>
      <c r="E5" s="646"/>
      <c r="F5" s="646"/>
      <c r="G5" s="646"/>
      <c r="H5" s="646"/>
      <c r="I5" s="646"/>
      <c r="J5" s="646"/>
      <c r="K5" s="646"/>
      <c r="L5" s="646"/>
      <c r="M5" s="646"/>
      <c r="N5" s="314"/>
      <c r="O5" s="185"/>
      <c r="Q5" s="313"/>
    </row>
    <row r="6" spans="1:19" s="173" customFormat="1" ht="13.5" customHeight="1" thickTop="1" x14ac:dyDescent="0.25">
      <c r="A6" s="647" t="s">
        <v>9</v>
      </c>
      <c r="B6" s="650" t="s">
        <v>44</v>
      </c>
      <c r="C6" s="651"/>
      <c r="D6" s="651"/>
      <c r="E6" s="651"/>
      <c r="F6" s="651"/>
      <c r="G6" s="651"/>
      <c r="H6" s="651"/>
      <c r="I6" s="651"/>
      <c r="J6" s="652"/>
      <c r="K6" s="312" t="s">
        <v>20</v>
      </c>
      <c r="L6" s="312" t="s">
        <v>10</v>
      </c>
      <c r="M6" s="311" t="s">
        <v>19</v>
      </c>
      <c r="N6" s="310"/>
      <c r="O6" s="185"/>
    </row>
    <row r="7" spans="1:19" s="173" customFormat="1" ht="20.25" customHeight="1" thickBot="1" x14ac:dyDescent="0.3">
      <c r="A7" s="648"/>
      <c r="B7" s="653"/>
      <c r="C7" s="654"/>
      <c r="D7" s="654"/>
      <c r="E7" s="654"/>
      <c r="F7" s="654"/>
      <c r="G7" s="654"/>
      <c r="H7" s="654"/>
      <c r="I7" s="654"/>
      <c r="J7" s="655"/>
      <c r="K7" s="309">
        <v>1</v>
      </c>
      <c r="L7" s="308">
        <v>1</v>
      </c>
      <c r="M7" s="307">
        <v>2019</v>
      </c>
      <c r="N7" s="306"/>
      <c r="O7" s="185"/>
    </row>
    <row r="8" spans="1:19" s="173" customFormat="1" ht="27.75" customHeight="1" thickTop="1" thickBot="1" x14ac:dyDescent="0.3">
      <c r="A8" s="648"/>
      <c r="B8" s="656" t="s">
        <v>933</v>
      </c>
      <c r="C8" s="657"/>
      <c r="D8" s="657"/>
      <c r="E8" s="657"/>
      <c r="F8" s="657"/>
      <c r="G8" s="657"/>
      <c r="H8" s="657"/>
      <c r="I8" s="657"/>
      <c r="J8" s="657"/>
      <c r="K8" s="657"/>
      <c r="L8" s="657"/>
      <c r="M8" s="657"/>
      <c r="N8" s="658"/>
      <c r="O8" s="185"/>
    </row>
    <row r="9" spans="1:19" s="173" customFormat="1" ht="18" customHeight="1" thickTop="1" x14ac:dyDescent="0.3">
      <c r="A9" s="648"/>
      <c r="B9" s="659" t="s">
        <v>28</v>
      </c>
      <c r="C9" s="660"/>
      <c r="D9" s="660"/>
      <c r="E9" s="660"/>
      <c r="F9" s="661"/>
      <c r="G9" s="662"/>
      <c r="H9" s="665" t="str">
        <f>"REPORTING PERIOD: "&amp;Q423</f>
        <v>REPORTING PERIOD: OCTOBER 1, 2018- MARCH 31, 2019</v>
      </c>
      <c r="I9" s="668" t="s">
        <v>3</v>
      </c>
      <c r="J9" s="670" t="str">
        <f>"REPORTING PERIOD: "&amp;Q424</f>
        <v>REPORTING PERIOD: APRIL 1 - SEPTEMBER 30, 2019</v>
      </c>
      <c r="K9" s="673"/>
      <c r="L9" s="476" t="s">
        <v>8</v>
      </c>
      <c r="M9" s="477"/>
      <c r="N9" s="305"/>
      <c r="O9" s="301"/>
      <c r="P9" s="185"/>
    </row>
    <row r="10" spans="1:19" s="173" customFormat="1" ht="15.75" customHeight="1" x14ac:dyDescent="0.25">
      <c r="A10" s="648"/>
      <c r="B10" s="676" t="s">
        <v>2170</v>
      </c>
      <c r="C10" s="677"/>
      <c r="D10" s="677"/>
      <c r="E10" s="677"/>
      <c r="F10" s="678"/>
      <c r="G10" s="663"/>
      <c r="H10" s="666"/>
      <c r="I10" s="669"/>
      <c r="J10" s="671"/>
      <c r="K10" s="674"/>
      <c r="L10" s="476"/>
      <c r="M10" s="477"/>
      <c r="N10" s="305"/>
      <c r="O10" s="301"/>
      <c r="P10" s="185"/>
    </row>
    <row r="11" spans="1:19" s="173" customFormat="1" ht="15" thickBot="1" x14ac:dyDescent="0.35">
      <c r="A11" s="648"/>
      <c r="B11" s="304" t="s">
        <v>21</v>
      </c>
      <c r="C11" s="303" t="s">
        <v>2211</v>
      </c>
      <c r="D11" s="679" t="s">
        <v>2212</v>
      </c>
      <c r="E11" s="680"/>
      <c r="F11" s="680"/>
      <c r="G11" s="664"/>
      <c r="H11" s="667"/>
      <c r="I11" s="664"/>
      <c r="J11" s="672"/>
      <c r="K11" s="675"/>
      <c r="L11" s="478"/>
      <c r="M11" s="479"/>
      <c r="N11" s="302"/>
      <c r="O11" s="301"/>
      <c r="P11" s="185"/>
    </row>
    <row r="12" spans="1:19" s="173" customFormat="1" ht="14.4" thickTop="1" x14ac:dyDescent="0.25">
      <c r="A12" s="648"/>
      <c r="B12" s="681" t="s">
        <v>26</v>
      </c>
      <c r="C12" s="683" t="s">
        <v>31</v>
      </c>
      <c r="D12" s="685" t="s">
        <v>22</v>
      </c>
      <c r="E12" s="687" t="s">
        <v>15</v>
      </c>
      <c r="F12" s="688"/>
      <c r="G12" s="691" t="s">
        <v>32</v>
      </c>
      <c r="H12" s="692"/>
      <c r="I12" s="693"/>
      <c r="J12" s="703" t="s">
        <v>33</v>
      </c>
      <c r="K12" s="697" t="s">
        <v>36</v>
      </c>
      <c r="L12" s="699" t="s">
        <v>35</v>
      </c>
      <c r="M12" s="701" t="s">
        <v>7</v>
      </c>
      <c r="N12" s="286"/>
      <c r="O12" s="185"/>
    </row>
    <row r="13" spans="1:19" s="173" customFormat="1" ht="34.5" customHeight="1" thickBot="1" x14ac:dyDescent="0.3">
      <c r="A13" s="649"/>
      <c r="B13" s="682"/>
      <c r="C13" s="684"/>
      <c r="D13" s="686"/>
      <c r="E13" s="689"/>
      <c r="F13" s="690"/>
      <c r="G13" s="694"/>
      <c r="H13" s="695"/>
      <c r="I13" s="696"/>
      <c r="J13" s="704"/>
      <c r="K13" s="698"/>
      <c r="L13" s="700"/>
      <c r="M13" s="702"/>
      <c r="N13" s="300"/>
      <c r="O13" s="185"/>
    </row>
    <row r="14" spans="1:19" s="173" customFormat="1" ht="21.6" customHeight="1" thickTop="1" x14ac:dyDescent="0.25">
      <c r="A14" s="627" t="s">
        <v>11</v>
      </c>
      <c r="B14" s="299" t="s">
        <v>37</v>
      </c>
      <c r="C14" s="299" t="s">
        <v>39</v>
      </c>
      <c r="D14" s="299" t="s">
        <v>24</v>
      </c>
      <c r="E14" s="607" t="s">
        <v>41</v>
      </c>
      <c r="F14" s="630"/>
      <c r="G14" s="607" t="s">
        <v>32</v>
      </c>
      <c r="H14" s="608"/>
      <c r="I14" s="205"/>
      <c r="J14" s="298"/>
      <c r="K14" s="298"/>
      <c r="L14" s="298"/>
      <c r="M14" s="297"/>
      <c r="N14" s="186"/>
    </row>
    <row r="15" spans="1:19" s="173" customFormat="1" ht="20.100000000000001" customHeight="1" x14ac:dyDescent="0.25">
      <c r="A15" s="628"/>
      <c r="B15" s="296" t="s">
        <v>12</v>
      </c>
      <c r="C15" s="296" t="s">
        <v>25</v>
      </c>
      <c r="D15" s="284">
        <v>40766</v>
      </c>
      <c r="E15" s="295"/>
      <c r="F15" s="282" t="s">
        <v>16</v>
      </c>
      <c r="G15" s="631" t="s">
        <v>43</v>
      </c>
      <c r="H15" s="632"/>
      <c r="I15" s="633"/>
      <c r="J15" s="294" t="s">
        <v>6</v>
      </c>
      <c r="K15" s="293"/>
      <c r="L15" s="289" t="s">
        <v>3</v>
      </c>
      <c r="M15" s="292">
        <v>280</v>
      </c>
      <c r="N15" s="186"/>
      <c r="O15" s="185"/>
    </row>
    <row r="16" spans="1:19" s="173" customFormat="1" ht="20.399999999999999" x14ac:dyDescent="0.25">
      <c r="A16" s="628"/>
      <c r="B16" s="291" t="s">
        <v>38</v>
      </c>
      <c r="C16" s="291" t="s">
        <v>40</v>
      </c>
      <c r="D16" s="291" t="s">
        <v>23</v>
      </c>
      <c r="E16" s="634" t="s">
        <v>42</v>
      </c>
      <c r="F16" s="635"/>
      <c r="G16" s="636"/>
      <c r="H16" s="637"/>
      <c r="I16" s="638"/>
      <c r="J16" s="290" t="s">
        <v>18</v>
      </c>
      <c r="K16" s="289" t="s">
        <v>3</v>
      </c>
      <c r="L16" s="288"/>
      <c r="M16" s="287">
        <v>825</v>
      </c>
      <c r="N16" s="286"/>
    </row>
    <row r="17" spans="1:22" ht="14.4" thickBot="1" x14ac:dyDescent="0.3">
      <c r="A17" s="629"/>
      <c r="B17" s="285" t="s">
        <v>13</v>
      </c>
      <c r="C17" s="285" t="s">
        <v>14</v>
      </c>
      <c r="D17" s="284">
        <v>40767</v>
      </c>
      <c r="E17" s="283" t="s">
        <v>4</v>
      </c>
      <c r="F17" s="282" t="s">
        <v>17</v>
      </c>
      <c r="G17" s="612"/>
      <c r="H17" s="613"/>
      <c r="I17" s="614"/>
      <c r="J17" s="281" t="s">
        <v>5</v>
      </c>
      <c r="K17" s="280"/>
      <c r="L17" s="280" t="s">
        <v>3</v>
      </c>
      <c r="M17" s="279">
        <v>120</v>
      </c>
      <c r="N17" s="186"/>
      <c r="V17" s="173"/>
    </row>
    <row r="18" spans="1:22" s="258" customFormat="1" ht="23.25" customHeight="1" thickTop="1" thickBot="1" x14ac:dyDescent="0.3">
      <c r="A18" s="710">
        <f>1</f>
        <v>1</v>
      </c>
      <c r="B18" s="224" t="s">
        <v>37</v>
      </c>
      <c r="C18" s="278" t="s">
        <v>39</v>
      </c>
      <c r="D18" s="278" t="s">
        <v>24</v>
      </c>
      <c r="E18" s="713" t="s">
        <v>41</v>
      </c>
      <c r="F18" s="714"/>
      <c r="G18" s="713" t="s">
        <v>32</v>
      </c>
      <c r="H18" s="715"/>
      <c r="I18" s="714"/>
      <c r="J18" s="277" t="s">
        <v>2</v>
      </c>
      <c r="K18" s="276"/>
      <c r="L18" s="276"/>
      <c r="M18" s="275"/>
      <c r="N18" s="260"/>
      <c r="V18" s="274"/>
    </row>
    <row r="19" spans="1:22" s="258" customFormat="1" ht="30.6" x14ac:dyDescent="0.25">
      <c r="A19" s="711"/>
      <c r="B19" s="273" t="s">
        <v>932</v>
      </c>
      <c r="C19" s="271" t="s">
        <v>931</v>
      </c>
      <c r="D19" s="272">
        <v>43605</v>
      </c>
      <c r="E19" s="271"/>
      <c r="F19" s="271" t="s">
        <v>930</v>
      </c>
      <c r="G19" s="724" t="s">
        <v>929</v>
      </c>
      <c r="H19" s="725"/>
      <c r="I19" s="726"/>
      <c r="J19" s="263" t="s">
        <v>928</v>
      </c>
      <c r="K19" s="262" t="s">
        <v>242</v>
      </c>
      <c r="L19" s="262"/>
      <c r="M19" s="261">
        <v>845</v>
      </c>
      <c r="N19" s="260"/>
      <c r="V19" s="259"/>
    </row>
    <row r="20" spans="1:22" s="258" customFormat="1" ht="20.399999999999999" x14ac:dyDescent="0.25">
      <c r="A20" s="711"/>
      <c r="B20" s="218" t="s">
        <v>38</v>
      </c>
      <c r="C20" s="270" t="s">
        <v>40</v>
      </c>
      <c r="D20" s="270" t="s">
        <v>23</v>
      </c>
      <c r="E20" s="716" t="s">
        <v>42</v>
      </c>
      <c r="F20" s="717"/>
      <c r="G20" s="718"/>
      <c r="H20" s="719"/>
      <c r="I20" s="720"/>
      <c r="J20" s="263" t="s">
        <v>1</v>
      </c>
      <c r="K20" s="262"/>
      <c r="L20" s="262"/>
      <c r="M20" s="269"/>
      <c r="N20" s="260"/>
      <c r="V20" s="259"/>
    </row>
    <row r="21" spans="1:22" s="258" customFormat="1" ht="31.2" thickBot="1" x14ac:dyDescent="0.3">
      <c r="A21" s="712"/>
      <c r="B21" s="268" t="s">
        <v>252</v>
      </c>
      <c r="C21" s="267" t="s">
        <v>927</v>
      </c>
      <c r="D21" s="266">
        <v>43608</v>
      </c>
      <c r="E21" s="265" t="s">
        <v>4</v>
      </c>
      <c r="F21" s="264" t="s">
        <v>926</v>
      </c>
      <c r="G21" s="721"/>
      <c r="H21" s="722"/>
      <c r="I21" s="723"/>
      <c r="J21" s="263"/>
      <c r="K21" s="262"/>
      <c r="L21" s="262"/>
      <c r="M21" s="261"/>
      <c r="N21" s="260"/>
      <c r="V21" s="259"/>
    </row>
    <row r="22" spans="1:22" ht="21.6" customHeight="1" thickTop="1" x14ac:dyDescent="0.25">
      <c r="A22" s="705">
        <f>A18+1</f>
        <v>2</v>
      </c>
      <c r="B22" s="224" t="s">
        <v>37</v>
      </c>
      <c r="C22" s="206" t="s">
        <v>39</v>
      </c>
      <c r="D22" s="206" t="s">
        <v>24</v>
      </c>
      <c r="E22" s="607" t="s">
        <v>41</v>
      </c>
      <c r="F22" s="630"/>
      <c r="G22" s="607" t="s">
        <v>32</v>
      </c>
      <c r="H22" s="608"/>
      <c r="I22" s="205"/>
      <c r="J22" s="204" t="s">
        <v>2</v>
      </c>
      <c r="K22" s="248"/>
      <c r="L22" s="248"/>
      <c r="M22" s="202"/>
      <c r="N22" s="186"/>
      <c r="V22" s="187"/>
    </row>
    <row r="23" spans="1:22" ht="30.6" x14ac:dyDescent="0.25">
      <c r="A23" s="706"/>
      <c r="B23" s="257" t="s">
        <v>925</v>
      </c>
      <c r="C23" s="200" t="s">
        <v>924</v>
      </c>
      <c r="D23" s="201">
        <v>43735</v>
      </c>
      <c r="E23" s="200"/>
      <c r="F23" s="256" t="s">
        <v>923</v>
      </c>
      <c r="G23" s="727" t="s">
        <v>922</v>
      </c>
      <c r="H23" s="728"/>
      <c r="I23" s="729"/>
      <c r="J23" s="207" t="s">
        <v>222</v>
      </c>
      <c r="K23" s="255"/>
      <c r="L23" s="254" t="s">
        <v>242</v>
      </c>
      <c r="M23" s="253">
        <v>435</v>
      </c>
      <c r="N23" s="186"/>
      <c r="V23" s="187"/>
    </row>
    <row r="24" spans="1:22" ht="20.399999999999999" x14ac:dyDescent="0.25">
      <c r="A24" s="706"/>
      <c r="B24" s="218" t="s">
        <v>38</v>
      </c>
      <c r="C24" s="197" t="s">
        <v>40</v>
      </c>
      <c r="D24" s="197" t="s">
        <v>23</v>
      </c>
      <c r="E24" s="708" t="s">
        <v>42</v>
      </c>
      <c r="F24" s="709"/>
      <c r="G24" s="615"/>
      <c r="H24" s="616"/>
      <c r="I24" s="617"/>
      <c r="J24" s="196" t="s">
        <v>251</v>
      </c>
      <c r="K24" s="251"/>
      <c r="L24" s="252" t="s">
        <v>242</v>
      </c>
      <c r="M24" s="249">
        <v>188</v>
      </c>
      <c r="N24" s="186"/>
      <c r="V24" s="187"/>
    </row>
    <row r="25" spans="1:22" ht="21" thickBot="1" x14ac:dyDescent="0.3">
      <c r="A25" s="707"/>
      <c r="B25" s="216" t="s">
        <v>489</v>
      </c>
      <c r="C25" s="209" t="s">
        <v>921</v>
      </c>
      <c r="D25" s="215">
        <v>43738</v>
      </c>
      <c r="E25" s="208" t="s">
        <v>4</v>
      </c>
      <c r="F25" s="207" t="s">
        <v>920</v>
      </c>
      <c r="G25" s="612"/>
      <c r="H25" s="613"/>
      <c r="I25" s="614"/>
      <c r="J25" s="196" t="s">
        <v>5</v>
      </c>
      <c r="K25" s="251"/>
      <c r="L25" s="250" t="s">
        <v>242</v>
      </c>
      <c r="M25" s="249">
        <v>127</v>
      </c>
      <c r="N25" s="186"/>
      <c r="V25" s="187"/>
    </row>
    <row r="26" spans="1:22" ht="21.9" customHeight="1" thickTop="1" thickBot="1" x14ac:dyDescent="0.3">
      <c r="A26" s="705">
        <f>A22+1</f>
        <v>3</v>
      </c>
      <c r="B26" s="224" t="s">
        <v>37</v>
      </c>
      <c r="C26" s="206" t="s">
        <v>39</v>
      </c>
      <c r="D26" s="206" t="s">
        <v>24</v>
      </c>
      <c r="E26" s="607" t="s">
        <v>41</v>
      </c>
      <c r="F26" s="630"/>
      <c r="G26" s="607" t="s">
        <v>32</v>
      </c>
      <c r="H26" s="608"/>
      <c r="I26" s="205"/>
      <c r="J26" s="204" t="s">
        <v>2</v>
      </c>
      <c r="K26" s="248"/>
      <c r="L26" s="247"/>
      <c r="M26" s="202"/>
      <c r="N26" s="186"/>
      <c r="V26" s="187"/>
    </row>
    <row r="27" spans="1:22" ht="31.2" thickBot="1" x14ac:dyDescent="0.3">
      <c r="A27" s="706"/>
      <c r="B27" s="246" t="s">
        <v>877</v>
      </c>
      <c r="C27" s="200" t="s">
        <v>919</v>
      </c>
      <c r="D27" s="201">
        <v>43730</v>
      </c>
      <c r="E27" s="200"/>
      <c r="F27" s="200" t="s">
        <v>918</v>
      </c>
      <c r="G27" s="621" t="s">
        <v>579</v>
      </c>
      <c r="H27" s="622"/>
      <c r="I27" s="623"/>
      <c r="J27" s="199" t="s">
        <v>251</v>
      </c>
      <c r="K27" s="221"/>
      <c r="L27" s="221" t="s">
        <v>242</v>
      </c>
      <c r="M27" s="198">
        <v>500</v>
      </c>
      <c r="N27" s="186"/>
      <c r="V27" s="187"/>
    </row>
    <row r="28" spans="1:22" ht="30.6" x14ac:dyDescent="0.25">
      <c r="A28" s="706"/>
      <c r="B28" s="218" t="s">
        <v>38</v>
      </c>
      <c r="C28" s="197" t="s">
        <v>40</v>
      </c>
      <c r="D28" s="197" t="s">
        <v>23</v>
      </c>
      <c r="E28" s="708" t="s">
        <v>42</v>
      </c>
      <c r="F28" s="709"/>
      <c r="G28" s="615"/>
      <c r="H28" s="616"/>
      <c r="I28" s="617"/>
      <c r="J28" s="196" t="s">
        <v>917</v>
      </c>
      <c r="K28" s="214"/>
      <c r="L28" s="214" t="s">
        <v>242</v>
      </c>
      <c r="M28" s="194">
        <v>100</v>
      </c>
      <c r="N28" s="186"/>
      <c r="V28" s="187"/>
    </row>
    <row r="29" spans="1:22" ht="21" customHeight="1" thickBot="1" x14ac:dyDescent="0.3">
      <c r="A29" s="707"/>
      <c r="B29" s="216" t="s">
        <v>876</v>
      </c>
      <c r="C29" s="209" t="s">
        <v>579</v>
      </c>
      <c r="D29" s="215">
        <v>43734</v>
      </c>
      <c r="E29" s="208" t="s">
        <v>4</v>
      </c>
      <c r="F29" s="207" t="s">
        <v>916</v>
      </c>
      <c r="G29" s="612"/>
      <c r="H29" s="613"/>
      <c r="I29" s="614"/>
      <c r="J29" s="196" t="s">
        <v>0</v>
      </c>
      <c r="K29" s="214"/>
      <c r="L29" s="214"/>
      <c r="M29" s="194"/>
      <c r="N29" s="186"/>
      <c r="V29" s="187"/>
    </row>
    <row r="30" spans="1:22" ht="21.6" customHeight="1" thickTop="1" x14ac:dyDescent="0.25">
      <c r="A30" s="705">
        <f>A26+1</f>
        <v>4</v>
      </c>
      <c r="B30" s="224" t="s">
        <v>37</v>
      </c>
      <c r="C30" s="206" t="s">
        <v>39</v>
      </c>
      <c r="D30" s="206" t="s">
        <v>24</v>
      </c>
      <c r="E30" s="607" t="s">
        <v>41</v>
      </c>
      <c r="F30" s="630"/>
      <c r="G30" s="607" t="s">
        <v>32</v>
      </c>
      <c r="H30" s="608"/>
      <c r="I30" s="205"/>
      <c r="J30" s="204" t="s">
        <v>2</v>
      </c>
      <c r="K30" s="223"/>
      <c r="L30" s="223"/>
      <c r="M30" s="202"/>
      <c r="N30" s="186"/>
      <c r="V30" s="187"/>
    </row>
    <row r="31" spans="1:22" ht="25.5" customHeight="1" x14ac:dyDescent="0.25">
      <c r="A31" s="706"/>
      <c r="B31" s="468" t="s">
        <v>915</v>
      </c>
      <c r="C31" s="200" t="s">
        <v>914</v>
      </c>
      <c r="D31" s="201">
        <v>43562</v>
      </c>
      <c r="E31" s="200"/>
      <c r="F31" s="200" t="s">
        <v>913</v>
      </c>
      <c r="G31" s="618" t="s">
        <v>912</v>
      </c>
      <c r="H31" s="619"/>
      <c r="I31" s="620"/>
      <c r="J31" s="199" t="s">
        <v>251</v>
      </c>
      <c r="K31" s="221"/>
      <c r="L31" s="221" t="s">
        <v>242</v>
      </c>
      <c r="M31" s="198">
        <v>139</v>
      </c>
      <c r="N31" s="186"/>
      <c r="V31" s="187"/>
    </row>
    <row r="32" spans="1:22" ht="20.399999999999999" x14ac:dyDescent="0.25">
      <c r="A32" s="706"/>
      <c r="B32" s="218" t="s">
        <v>38</v>
      </c>
      <c r="C32" s="197" t="s">
        <v>40</v>
      </c>
      <c r="D32" s="197" t="s">
        <v>23</v>
      </c>
      <c r="E32" s="708" t="s">
        <v>42</v>
      </c>
      <c r="F32" s="709"/>
      <c r="G32" s="615"/>
      <c r="H32" s="616"/>
      <c r="I32" s="617"/>
      <c r="J32" s="196" t="s">
        <v>5</v>
      </c>
      <c r="K32" s="214"/>
      <c r="L32" s="214" t="s">
        <v>242</v>
      </c>
      <c r="M32" s="194">
        <v>196</v>
      </c>
      <c r="N32" s="186"/>
      <c r="V32" s="187"/>
    </row>
    <row r="33" spans="1:22" ht="14.4" thickBot="1" x14ac:dyDescent="0.3">
      <c r="A33" s="707"/>
      <c r="B33" s="216" t="s">
        <v>252</v>
      </c>
      <c r="C33" s="209" t="s">
        <v>912</v>
      </c>
      <c r="D33" s="215">
        <v>43563</v>
      </c>
      <c r="E33" s="208" t="s">
        <v>4</v>
      </c>
      <c r="F33" s="207" t="s">
        <v>911</v>
      </c>
      <c r="G33" s="612"/>
      <c r="H33" s="613"/>
      <c r="I33" s="614"/>
      <c r="J33" s="196" t="s">
        <v>0</v>
      </c>
      <c r="K33" s="214"/>
      <c r="L33" s="214"/>
      <c r="M33" s="194"/>
      <c r="N33" s="186"/>
      <c r="V33" s="187"/>
    </row>
    <row r="34" spans="1:22" ht="21.6" customHeight="1" thickTop="1" x14ac:dyDescent="0.25">
      <c r="A34" s="705">
        <f>A30+1</f>
        <v>5</v>
      </c>
      <c r="B34" s="224" t="s">
        <v>37</v>
      </c>
      <c r="C34" s="206" t="s">
        <v>39</v>
      </c>
      <c r="D34" s="206" t="s">
        <v>24</v>
      </c>
      <c r="E34" s="607" t="s">
        <v>41</v>
      </c>
      <c r="F34" s="630"/>
      <c r="G34" s="607" t="s">
        <v>32</v>
      </c>
      <c r="H34" s="608"/>
      <c r="I34" s="205"/>
      <c r="J34" s="204" t="s">
        <v>2</v>
      </c>
      <c r="K34" s="223"/>
      <c r="L34" s="223"/>
      <c r="M34" s="202"/>
      <c r="N34" s="186"/>
      <c r="V34" s="187"/>
    </row>
    <row r="35" spans="1:22" ht="39.9" customHeight="1" x14ac:dyDescent="0.25">
      <c r="A35" s="706"/>
      <c r="B35" s="222" t="s">
        <v>910</v>
      </c>
      <c r="C35" s="200" t="s">
        <v>909</v>
      </c>
      <c r="D35" s="201">
        <v>43736</v>
      </c>
      <c r="E35" s="200"/>
      <c r="F35" s="245" t="s">
        <v>908</v>
      </c>
      <c r="G35" s="618" t="s">
        <v>907</v>
      </c>
      <c r="H35" s="619"/>
      <c r="I35" s="620"/>
      <c r="J35" s="199" t="s">
        <v>73</v>
      </c>
      <c r="K35" s="221"/>
      <c r="L35" s="221" t="s">
        <v>242</v>
      </c>
      <c r="M35" s="198">
        <v>550</v>
      </c>
      <c r="N35" s="186"/>
      <c r="V35" s="187"/>
    </row>
    <row r="36" spans="1:22" ht="20.399999999999999" x14ac:dyDescent="0.25">
      <c r="A36" s="706"/>
      <c r="B36" s="218" t="s">
        <v>38</v>
      </c>
      <c r="C36" s="197" t="s">
        <v>40</v>
      </c>
      <c r="D36" s="197" t="s">
        <v>23</v>
      </c>
      <c r="E36" s="708" t="s">
        <v>42</v>
      </c>
      <c r="F36" s="709"/>
      <c r="G36" s="615"/>
      <c r="H36" s="616"/>
      <c r="I36" s="617"/>
      <c r="J36" s="196" t="s">
        <v>251</v>
      </c>
      <c r="K36" s="214"/>
      <c r="L36" s="214" t="s">
        <v>242</v>
      </c>
      <c r="M36" s="212">
        <v>665</v>
      </c>
      <c r="N36" s="186"/>
      <c r="V36" s="187"/>
    </row>
    <row r="37" spans="1:22" ht="21" thickBot="1" x14ac:dyDescent="0.3">
      <c r="A37" s="707"/>
      <c r="B37" s="216" t="s">
        <v>906</v>
      </c>
      <c r="C37" s="209" t="s">
        <v>2192</v>
      </c>
      <c r="D37" s="215">
        <v>43741</v>
      </c>
      <c r="E37" s="208" t="s">
        <v>4</v>
      </c>
      <c r="F37" s="225" t="s">
        <v>905</v>
      </c>
      <c r="G37" s="612"/>
      <c r="H37" s="613"/>
      <c r="I37" s="614"/>
      <c r="J37" s="196" t="s">
        <v>5</v>
      </c>
      <c r="K37" s="214"/>
      <c r="L37" s="214" t="s">
        <v>242</v>
      </c>
      <c r="M37" s="212">
        <v>363</v>
      </c>
      <c r="N37" s="186"/>
      <c r="V37" s="187"/>
    </row>
    <row r="38" spans="1:22" ht="21.6" customHeight="1" thickTop="1" x14ac:dyDescent="0.25">
      <c r="A38" s="705">
        <f>A34+1</f>
        <v>6</v>
      </c>
      <c r="B38" s="224" t="s">
        <v>37</v>
      </c>
      <c r="C38" s="206" t="s">
        <v>39</v>
      </c>
      <c r="D38" s="206" t="s">
        <v>24</v>
      </c>
      <c r="E38" s="607" t="s">
        <v>41</v>
      </c>
      <c r="F38" s="630"/>
      <c r="G38" s="607" t="s">
        <v>32</v>
      </c>
      <c r="H38" s="608"/>
      <c r="I38" s="205"/>
      <c r="J38" s="204" t="s">
        <v>2</v>
      </c>
      <c r="K38" s="223"/>
      <c r="L38" s="223"/>
      <c r="M38" s="211"/>
      <c r="N38" s="186"/>
      <c r="V38" s="187"/>
    </row>
    <row r="39" spans="1:22" ht="21" x14ac:dyDescent="0.25">
      <c r="A39" s="706"/>
      <c r="B39" s="222" t="s">
        <v>904</v>
      </c>
      <c r="C39" s="200" t="s">
        <v>903</v>
      </c>
      <c r="D39" s="201">
        <v>43666</v>
      </c>
      <c r="E39" s="200"/>
      <c r="F39" s="244" t="s">
        <v>902</v>
      </c>
      <c r="G39" s="609" t="s">
        <v>901</v>
      </c>
      <c r="H39" s="610"/>
      <c r="I39" s="611"/>
      <c r="J39" s="243" t="s">
        <v>222</v>
      </c>
      <c r="K39" s="242" t="s">
        <v>242</v>
      </c>
      <c r="L39" s="220"/>
      <c r="M39" s="219">
        <v>1250</v>
      </c>
      <c r="U39" s="187"/>
      <c r="V39" s="173"/>
    </row>
    <row r="40" spans="1:22" ht="20.399999999999999" x14ac:dyDescent="0.25">
      <c r="A40" s="706"/>
      <c r="B40" s="218" t="s">
        <v>38</v>
      </c>
      <c r="C40" s="197" t="s">
        <v>40</v>
      </c>
      <c r="D40" s="197" t="s">
        <v>23</v>
      </c>
      <c r="E40" s="708" t="s">
        <v>42</v>
      </c>
      <c r="F40" s="709"/>
      <c r="G40" s="615"/>
      <c r="H40" s="616"/>
      <c r="I40" s="617"/>
      <c r="J40" s="241" t="s">
        <v>6</v>
      </c>
      <c r="K40" s="217" t="s">
        <v>242</v>
      </c>
      <c r="L40" s="217"/>
      <c r="M40" s="212">
        <v>1345</v>
      </c>
      <c r="N40" s="186"/>
      <c r="V40" s="187"/>
    </row>
    <row r="41" spans="1:22" ht="21" thickBot="1" x14ac:dyDescent="0.3">
      <c r="A41" s="707"/>
      <c r="B41" s="216" t="s">
        <v>900</v>
      </c>
      <c r="C41" s="209" t="s">
        <v>899</v>
      </c>
      <c r="D41" s="215">
        <v>43680</v>
      </c>
      <c r="E41" s="208" t="s">
        <v>4</v>
      </c>
      <c r="F41" s="207" t="s">
        <v>898</v>
      </c>
      <c r="G41" s="612"/>
      <c r="H41" s="613"/>
      <c r="I41" s="614"/>
      <c r="J41" s="196" t="s">
        <v>0</v>
      </c>
      <c r="K41" s="214"/>
      <c r="L41" s="214"/>
      <c r="M41" s="212"/>
      <c r="N41" s="186"/>
      <c r="V41" s="187"/>
    </row>
    <row r="42" spans="1:22" ht="21.6" customHeight="1" thickTop="1" x14ac:dyDescent="0.25">
      <c r="A42" s="705">
        <v>7</v>
      </c>
      <c r="B42" s="224" t="s">
        <v>37</v>
      </c>
      <c r="C42" s="206" t="s">
        <v>39</v>
      </c>
      <c r="D42" s="206" t="s">
        <v>24</v>
      </c>
      <c r="E42" s="607" t="s">
        <v>41</v>
      </c>
      <c r="F42" s="630"/>
      <c r="G42" s="607" t="s">
        <v>32</v>
      </c>
      <c r="H42" s="608"/>
      <c r="I42" s="205"/>
      <c r="J42" s="204" t="s">
        <v>2</v>
      </c>
      <c r="K42" s="223"/>
      <c r="L42" s="240"/>
      <c r="M42" s="211"/>
      <c r="N42" s="186"/>
      <c r="V42" s="187"/>
    </row>
    <row r="43" spans="1:22" ht="20.399999999999999" x14ac:dyDescent="0.25">
      <c r="A43" s="706"/>
      <c r="B43" s="230" t="s">
        <v>897</v>
      </c>
      <c r="C43" s="222" t="s">
        <v>875</v>
      </c>
      <c r="D43" s="201">
        <v>43592</v>
      </c>
      <c r="E43" s="200"/>
      <c r="F43" s="200" t="s">
        <v>874</v>
      </c>
      <c r="G43" s="730" t="s">
        <v>872</v>
      </c>
      <c r="H43" s="731"/>
      <c r="I43" s="732"/>
      <c r="J43" s="199" t="s">
        <v>251</v>
      </c>
      <c r="K43" s="221"/>
      <c r="L43" s="220" t="s">
        <v>242</v>
      </c>
      <c r="M43" s="219">
        <v>188</v>
      </c>
      <c r="N43" s="186"/>
      <c r="V43" s="187"/>
    </row>
    <row r="44" spans="1:22" ht="20.399999999999999" x14ac:dyDescent="0.25">
      <c r="A44" s="706"/>
      <c r="B44" s="218" t="s">
        <v>38</v>
      </c>
      <c r="C44" s="197" t="s">
        <v>40</v>
      </c>
      <c r="D44" s="197" t="s">
        <v>23</v>
      </c>
      <c r="E44" s="708" t="s">
        <v>42</v>
      </c>
      <c r="F44" s="709"/>
      <c r="G44" s="730"/>
      <c r="H44" s="731"/>
      <c r="I44" s="732"/>
      <c r="J44" s="196" t="s">
        <v>873</v>
      </c>
      <c r="K44" s="214"/>
      <c r="L44" s="217" t="s">
        <v>242</v>
      </c>
      <c r="M44" s="212">
        <v>91</v>
      </c>
      <c r="N44" s="186"/>
      <c r="V44" s="187"/>
    </row>
    <row r="45" spans="1:22" ht="21" thickBot="1" x14ac:dyDescent="0.3">
      <c r="A45" s="707"/>
      <c r="B45" s="216" t="s">
        <v>896</v>
      </c>
      <c r="C45" s="209" t="s">
        <v>879</v>
      </c>
      <c r="D45" s="215">
        <v>43594</v>
      </c>
      <c r="E45" s="208" t="s">
        <v>4</v>
      </c>
      <c r="F45" s="207" t="s">
        <v>895</v>
      </c>
      <c r="G45" s="612"/>
      <c r="H45" s="613"/>
      <c r="I45" s="614"/>
      <c r="J45" s="196" t="s">
        <v>0</v>
      </c>
      <c r="K45" s="214"/>
      <c r="L45" s="214"/>
      <c r="M45" s="212"/>
      <c r="N45" s="186"/>
      <c r="V45" s="187"/>
    </row>
    <row r="46" spans="1:22" ht="21" thickTop="1" x14ac:dyDescent="0.25">
      <c r="A46" s="705">
        <v>8</v>
      </c>
      <c r="B46" s="224" t="s">
        <v>37</v>
      </c>
      <c r="C46" s="206" t="s">
        <v>39</v>
      </c>
      <c r="D46" s="206" t="s">
        <v>24</v>
      </c>
      <c r="E46" s="607" t="s">
        <v>41</v>
      </c>
      <c r="F46" s="630"/>
      <c r="G46" s="607" t="s">
        <v>32</v>
      </c>
      <c r="H46" s="608"/>
      <c r="I46" s="205"/>
      <c r="J46" s="204" t="s">
        <v>2</v>
      </c>
      <c r="K46" s="223"/>
      <c r="L46" s="223"/>
      <c r="M46" s="211"/>
      <c r="N46" s="186"/>
      <c r="V46" s="187"/>
    </row>
    <row r="47" spans="1:22" ht="21.6" customHeight="1" x14ac:dyDescent="0.25">
      <c r="A47" s="706"/>
      <c r="B47" s="230" t="s">
        <v>894</v>
      </c>
      <c r="C47" s="200" t="s">
        <v>893</v>
      </c>
      <c r="D47" s="201">
        <v>43621</v>
      </c>
      <c r="E47" s="200"/>
      <c r="F47" s="200" t="s">
        <v>892</v>
      </c>
      <c r="G47" s="618" t="s">
        <v>2201</v>
      </c>
      <c r="H47" s="619"/>
      <c r="I47" s="620"/>
      <c r="J47" s="239" t="s">
        <v>5</v>
      </c>
      <c r="K47" s="238"/>
      <c r="L47" s="238" t="s">
        <v>242</v>
      </c>
      <c r="M47" s="234">
        <v>40</v>
      </c>
      <c r="N47" s="186"/>
      <c r="V47" s="187"/>
    </row>
    <row r="48" spans="1:22" ht="14.4" customHeight="1" x14ac:dyDescent="0.25">
      <c r="A48" s="706"/>
      <c r="B48" s="218" t="s">
        <v>38</v>
      </c>
      <c r="C48" s="197" t="s">
        <v>40</v>
      </c>
      <c r="D48" s="197" t="s">
        <v>23</v>
      </c>
      <c r="E48" s="708" t="s">
        <v>42</v>
      </c>
      <c r="F48" s="709"/>
      <c r="G48" s="615"/>
      <c r="H48" s="616"/>
      <c r="I48" s="617"/>
      <c r="J48" s="233" t="s">
        <v>2131</v>
      </c>
      <c r="K48" s="232"/>
      <c r="L48" s="232" t="s">
        <v>242</v>
      </c>
      <c r="M48" s="231">
        <v>210</v>
      </c>
      <c r="U48" s="187"/>
      <c r="V48" s="173"/>
    </row>
    <row r="49" spans="1:22" ht="21" customHeight="1" thickBot="1" x14ac:dyDescent="0.3">
      <c r="A49" s="707"/>
      <c r="B49" s="216" t="s">
        <v>891</v>
      </c>
      <c r="C49" s="209" t="s">
        <v>890</v>
      </c>
      <c r="D49" s="215">
        <v>43621</v>
      </c>
      <c r="E49" s="208" t="s">
        <v>4</v>
      </c>
      <c r="F49" s="225" t="s">
        <v>889</v>
      </c>
      <c r="G49" s="612"/>
      <c r="H49" s="613"/>
      <c r="I49" s="614"/>
      <c r="J49" s="233" t="s">
        <v>0</v>
      </c>
      <c r="K49" s="232"/>
      <c r="L49" s="232"/>
      <c r="M49" s="231"/>
      <c r="N49" s="186"/>
      <c r="V49" s="187"/>
    </row>
    <row r="50" spans="1:22" ht="21" thickTop="1" x14ac:dyDescent="0.25">
      <c r="A50" s="705">
        <f>A46+1</f>
        <v>9</v>
      </c>
      <c r="B50" s="224" t="s">
        <v>37</v>
      </c>
      <c r="C50" s="206" t="s">
        <v>39</v>
      </c>
      <c r="D50" s="206" t="s">
        <v>24</v>
      </c>
      <c r="E50" s="607" t="s">
        <v>41</v>
      </c>
      <c r="F50" s="630"/>
      <c r="G50" s="607" t="s">
        <v>32</v>
      </c>
      <c r="H50" s="608"/>
      <c r="I50" s="205"/>
      <c r="J50" s="204" t="s">
        <v>2</v>
      </c>
      <c r="K50" s="223"/>
      <c r="L50" s="223"/>
      <c r="M50" s="211"/>
      <c r="N50" s="186"/>
      <c r="V50" s="187"/>
    </row>
    <row r="51" spans="1:22" ht="21.6" customHeight="1" x14ac:dyDescent="0.25">
      <c r="A51" s="706"/>
      <c r="B51" s="237" t="s">
        <v>888</v>
      </c>
      <c r="C51" s="222" t="s">
        <v>887</v>
      </c>
      <c r="D51" s="201">
        <v>43673</v>
      </c>
      <c r="E51" s="222"/>
      <c r="F51" s="222" t="s">
        <v>886</v>
      </c>
      <c r="G51" s="618" t="s">
        <v>884</v>
      </c>
      <c r="H51" s="619"/>
      <c r="I51" s="620"/>
      <c r="J51" s="236" t="s">
        <v>222</v>
      </c>
      <c r="K51" s="235"/>
      <c r="L51" s="235" t="s">
        <v>242</v>
      </c>
      <c r="M51" s="234">
        <v>962</v>
      </c>
      <c r="N51" s="186"/>
      <c r="V51" s="187"/>
    </row>
    <row r="52" spans="1:22" ht="30" customHeight="1" x14ac:dyDescent="0.25">
      <c r="A52" s="706"/>
      <c r="B52" s="218" t="s">
        <v>38</v>
      </c>
      <c r="C52" s="197" t="s">
        <v>40</v>
      </c>
      <c r="D52" s="197" t="s">
        <v>23</v>
      </c>
      <c r="E52" s="708" t="s">
        <v>42</v>
      </c>
      <c r="F52" s="709"/>
      <c r="G52" s="615"/>
      <c r="H52" s="616"/>
      <c r="I52" s="617"/>
      <c r="J52" s="233" t="s">
        <v>251</v>
      </c>
      <c r="K52" s="232"/>
      <c r="L52" s="232" t="s">
        <v>242</v>
      </c>
      <c r="M52" s="231">
        <v>924</v>
      </c>
      <c r="N52" s="186"/>
      <c r="V52" s="187"/>
    </row>
    <row r="53" spans="1:22" ht="21" thickBot="1" x14ac:dyDescent="0.3">
      <c r="A53" s="707"/>
      <c r="B53" s="216" t="s">
        <v>885</v>
      </c>
      <c r="C53" s="209" t="s">
        <v>884</v>
      </c>
      <c r="D53" s="215">
        <v>43682</v>
      </c>
      <c r="E53" s="208" t="s">
        <v>4</v>
      </c>
      <c r="F53" s="207" t="s">
        <v>883</v>
      </c>
      <c r="G53" s="612"/>
      <c r="H53" s="613"/>
      <c r="I53" s="614"/>
      <c r="J53" s="233" t="s">
        <v>5</v>
      </c>
      <c r="K53" s="232"/>
      <c r="L53" s="232" t="s">
        <v>242</v>
      </c>
      <c r="M53" s="231">
        <v>569</v>
      </c>
      <c r="N53" s="186"/>
      <c r="V53" s="187"/>
    </row>
    <row r="54" spans="1:22" ht="21" thickTop="1" x14ac:dyDescent="0.25">
      <c r="A54" s="705">
        <f>A50+1</f>
        <v>10</v>
      </c>
      <c r="B54" s="224" t="s">
        <v>37</v>
      </c>
      <c r="C54" s="206" t="s">
        <v>39</v>
      </c>
      <c r="D54" s="206" t="s">
        <v>24</v>
      </c>
      <c r="E54" s="607" t="s">
        <v>41</v>
      </c>
      <c r="F54" s="630"/>
      <c r="G54" s="607" t="s">
        <v>32</v>
      </c>
      <c r="H54" s="608"/>
      <c r="I54" s="205"/>
      <c r="J54" s="204" t="s">
        <v>2</v>
      </c>
      <c r="K54" s="223"/>
      <c r="L54" s="223"/>
      <c r="M54" s="211"/>
      <c r="N54" s="186"/>
      <c r="V54" s="187"/>
    </row>
    <row r="55" spans="1:22" ht="21.6" customHeight="1" x14ac:dyDescent="0.25">
      <c r="A55" s="706"/>
      <c r="B55" s="230" t="s">
        <v>882</v>
      </c>
      <c r="C55" s="200" t="s">
        <v>881</v>
      </c>
      <c r="D55" s="201">
        <v>43592</v>
      </c>
      <c r="E55" s="200"/>
      <c r="F55" s="200" t="s">
        <v>874</v>
      </c>
      <c r="G55" s="733" t="s">
        <v>879</v>
      </c>
      <c r="H55" s="734"/>
      <c r="I55" s="735"/>
      <c r="J55" s="199" t="s">
        <v>873</v>
      </c>
      <c r="K55" s="221"/>
      <c r="L55" s="221" t="s">
        <v>242</v>
      </c>
      <c r="M55" s="210">
        <v>108</v>
      </c>
      <c r="N55" s="186"/>
      <c r="V55" s="187"/>
    </row>
    <row r="56" spans="1:22" ht="20.100000000000001" customHeight="1" x14ac:dyDescent="0.25">
      <c r="A56" s="706"/>
      <c r="B56" s="218" t="s">
        <v>38</v>
      </c>
      <c r="C56" s="197" t="s">
        <v>40</v>
      </c>
      <c r="D56" s="197" t="s">
        <v>23</v>
      </c>
      <c r="E56" s="708" t="s">
        <v>42</v>
      </c>
      <c r="F56" s="709"/>
      <c r="G56" s="615"/>
      <c r="H56" s="616"/>
      <c r="I56" s="617"/>
      <c r="J56" s="196" t="s">
        <v>251</v>
      </c>
      <c r="K56" s="214"/>
      <c r="L56" s="214" t="s">
        <v>242</v>
      </c>
      <c r="M56" s="212">
        <v>289</v>
      </c>
      <c r="N56" s="229"/>
      <c r="O56" s="228"/>
      <c r="P56" s="226"/>
      <c r="V56" s="187"/>
    </row>
    <row r="57" spans="1:22" ht="21" thickBot="1" x14ac:dyDescent="0.3">
      <c r="A57" s="707"/>
      <c r="B57" s="216" t="s">
        <v>880</v>
      </c>
      <c r="C57" s="209" t="s">
        <v>879</v>
      </c>
      <c r="D57" s="215">
        <v>43594</v>
      </c>
      <c r="E57" s="208" t="s">
        <v>4</v>
      </c>
      <c r="F57" s="225" t="s">
        <v>878</v>
      </c>
      <c r="G57" s="612"/>
      <c r="H57" s="613"/>
      <c r="I57" s="614"/>
      <c r="J57" s="196" t="s">
        <v>0</v>
      </c>
      <c r="K57" s="214"/>
      <c r="L57" s="214"/>
      <c r="M57" s="212"/>
      <c r="N57" s="186"/>
      <c r="V57" s="187"/>
    </row>
    <row r="58" spans="1:22" s="226" customFormat="1" ht="21" thickTop="1" x14ac:dyDescent="0.25">
      <c r="A58" s="705">
        <f>A54+1</f>
        <v>11</v>
      </c>
      <c r="B58" s="224" t="s">
        <v>37</v>
      </c>
      <c r="C58" s="206" t="s">
        <v>39</v>
      </c>
      <c r="D58" s="206" t="s">
        <v>24</v>
      </c>
      <c r="E58" s="607" t="s">
        <v>41</v>
      </c>
      <c r="F58" s="630"/>
      <c r="G58" s="607" t="s">
        <v>32</v>
      </c>
      <c r="H58" s="608"/>
      <c r="I58" s="205"/>
      <c r="J58" s="204"/>
      <c r="K58" s="223"/>
      <c r="L58" s="223"/>
      <c r="M58" s="211"/>
      <c r="N58" s="227"/>
      <c r="P58" s="173"/>
      <c r="Q58" s="173"/>
      <c r="V58" s="187"/>
    </row>
    <row r="59" spans="1:22" ht="21.6" customHeight="1" x14ac:dyDescent="0.25">
      <c r="A59" s="706"/>
      <c r="B59" s="222" t="s">
        <v>877</v>
      </c>
      <c r="C59" s="200" t="s">
        <v>875</v>
      </c>
      <c r="D59" s="201">
        <v>43592</v>
      </c>
      <c r="E59" s="200"/>
      <c r="F59" s="200" t="s">
        <v>874</v>
      </c>
      <c r="G59" s="624" t="s">
        <v>872</v>
      </c>
      <c r="H59" s="625"/>
      <c r="I59" s="626"/>
      <c r="J59" s="199" t="s">
        <v>251</v>
      </c>
      <c r="K59" s="221"/>
      <c r="L59" s="220" t="s">
        <v>242</v>
      </c>
      <c r="M59" s="219">
        <v>188</v>
      </c>
      <c r="N59" s="186"/>
      <c r="V59" s="187"/>
    </row>
    <row r="60" spans="1:22" ht="30" customHeight="1" x14ac:dyDescent="0.25">
      <c r="A60" s="706"/>
      <c r="B60" s="218" t="s">
        <v>38</v>
      </c>
      <c r="C60" s="197" t="s">
        <v>40</v>
      </c>
      <c r="D60" s="197" t="s">
        <v>23</v>
      </c>
      <c r="E60" s="708" t="s">
        <v>42</v>
      </c>
      <c r="F60" s="709"/>
      <c r="G60" s="615"/>
      <c r="H60" s="616"/>
      <c r="I60" s="617"/>
      <c r="J60" s="196" t="s">
        <v>873</v>
      </c>
      <c r="K60" s="214"/>
      <c r="L60" s="217" t="s">
        <v>242</v>
      </c>
      <c r="M60" s="212">
        <v>91</v>
      </c>
      <c r="N60" s="186"/>
      <c r="V60" s="187"/>
    </row>
    <row r="61" spans="1:22" ht="21" thickBot="1" x14ac:dyDescent="0.3">
      <c r="A61" s="707"/>
      <c r="B61" s="216" t="s">
        <v>876</v>
      </c>
      <c r="C61" s="209" t="s">
        <v>872</v>
      </c>
      <c r="D61" s="215">
        <v>43594</v>
      </c>
      <c r="E61" s="208" t="s">
        <v>4</v>
      </c>
      <c r="F61" s="225" t="s">
        <v>871</v>
      </c>
      <c r="G61" s="612"/>
      <c r="H61" s="613"/>
      <c r="I61" s="614"/>
      <c r="J61" s="196"/>
      <c r="K61" s="214"/>
      <c r="L61" s="214"/>
      <c r="M61" s="212"/>
      <c r="N61" s="186"/>
      <c r="V61" s="187"/>
    </row>
    <row r="62" spans="1:22" ht="21" thickTop="1" x14ac:dyDescent="0.25">
      <c r="A62" s="705">
        <f>A58+1</f>
        <v>12</v>
      </c>
      <c r="B62" s="224" t="s">
        <v>37</v>
      </c>
      <c r="C62" s="206" t="s">
        <v>39</v>
      </c>
      <c r="D62" s="206" t="s">
        <v>24</v>
      </c>
      <c r="E62" s="607" t="s">
        <v>41</v>
      </c>
      <c r="F62" s="630"/>
      <c r="G62" s="607" t="s">
        <v>32</v>
      </c>
      <c r="H62" s="608"/>
      <c r="I62" s="205"/>
      <c r="J62" s="204" t="s">
        <v>2</v>
      </c>
      <c r="K62" s="223"/>
      <c r="L62" s="223"/>
      <c r="M62" s="211"/>
      <c r="N62" s="186"/>
      <c r="V62" s="187"/>
    </row>
    <row r="63" spans="1:22" ht="21.6" customHeight="1" x14ac:dyDescent="0.25">
      <c r="A63" s="706"/>
      <c r="B63" s="222"/>
      <c r="C63" s="200"/>
      <c r="D63" s="201"/>
      <c r="E63" s="200"/>
      <c r="F63" s="200"/>
      <c r="G63" s="624"/>
      <c r="H63" s="625"/>
      <c r="I63" s="626"/>
      <c r="J63" s="199"/>
      <c r="K63" s="221"/>
      <c r="L63" s="220"/>
      <c r="M63" s="219"/>
      <c r="N63" s="186"/>
      <c r="V63" s="187"/>
    </row>
    <row r="64" spans="1:22" ht="20.100000000000001" customHeight="1" x14ac:dyDescent="0.25">
      <c r="A64" s="706"/>
      <c r="B64" s="218" t="s">
        <v>38</v>
      </c>
      <c r="C64" s="197" t="s">
        <v>40</v>
      </c>
      <c r="D64" s="197" t="s">
        <v>23</v>
      </c>
      <c r="E64" s="708" t="s">
        <v>42</v>
      </c>
      <c r="F64" s="709"/>
      <c r="G64" s="615"/>
      <c r="H64" s="616"/>
      <c r="I64" s="617"/>
      <c r="J64" s="196"/>
      <c r="K64" s="214"/>
      <c r="L64" s="217"/>
      <c r="M64" s="212"/>
      <c r="N64" s="186"/>
      <c r="V64" s="187"/>
    </row>
    <row r="65" spans="1:22" ht="14.4" thickBot="1" x14ac:dyDescent="0.3">
      <c r="A65" s="707"/>
      <c r="B65" s="216"/>
      <c r="C65" s="209"/>
      <c r="D65" s="215"/>
      <c r="E65" s="208" t="s">
        <v>4</v>
      </c>
      <c r="F65" s="207"/>
      <c r="G65" s="612"/>
      <c r="H65" s="613"/>
      <c r="I65" s="614"/>
      <c r="J65" s="196" t="s">
        <v>0</v>
      </c>
      <c r="K65" s="214"/>
      <c r="L65" s="214"/>
      <c r="M65" s="212"/>
      <c r="N65" s="186"/>
      <c r="V65" s="187"/>
    </row>
    <row r="66" spans="1:22" ht="21" thickTop="1" x14ac:dyDescent="0.25">
      <c r="A66" s="705">
        <f>A62+1</f>
        <v>13</v>
      </c>
      <c r="B66" s="206" t="s">
        <v>37</v>
      </c>
      <c r="C66" s="206" t="s">
        <v>39</v>
      </c>
      <c r="D66" s="206" t="s">
        <v>24</v>
      </c>
      <c r="E66" s="607" t="s">
        <v>41</v>
      </c>
      <c r="F66" s="630"/>
      <c r="G66" s="607" t="s">
        <v>32</v>
      </c>
      <c r="H66" s="608"/>
      <c r="I66" s="205"/>
      <c r="J66" s="204" t="s">
        <v>2</v>
      </c>
      <c r="K66" s="203"/>
      <c r="L66" s="203"/>
      <c r="M66" s="211"/>
      <c r="N66" s="186"/>
      <c r="V66" s="187"/>
    </row>
    <row r="67" spans="1:22" ht="21.6" customHeight="1" x14ac:dyDescent="0.25">
      <c r="A67" s="706"/>
      <c r="B67" s="200"/>
      <c r="C67" s="200"/>
      <c r="D67" s="201"/>
      <c r="E67" s="200"/>
      <c r="F67" s="200"/>
      <c r="G67" s="618"/>
      <c r="H67" s="619"/>
      <c r="I67" s="620"/>
      <c r="J67" s="199" t="s">
        <v>2</v>
      </c>
      <c r="K67" s="199"/>
      <c r="L67" s="199"/>
      <c r="M67" s="210"/>
      <c r="N67" s="186"/>
      <c r="V67" s="187"/>
    </row>
    <row r="68" spans="1:22" ht="20.399999999999999" x14ac:dyDescent="0.25">
      <c r="A68" s="706"/>
      <c r="B68" s="197" t="s">
        <v>38</v>
      </c>
      <c r="C68" s="197" t="s">
        <v>40</v>
      </c>
      <c r="D68" s="197" t="s">
        <v>23</v>
      </c>
      <c r="E68" s="708" t="s">
        <v>42</v>
      </c>
      <c r="F68" s="709"/>
      <c r="G68" s="615"/>
      <c r="H68" s="616"/>
      <c r="I68" s="617"/>
      <c r="J68" s="196" t="s">
        <v>1</v>
      </c>
      <c r="K68" s="195"/>
      <c r="L68" s="195"/>
      <c r="M68" s="212"/>
      <c r="N68" s="186"/>
      <c r="V68" s="187"/>
    </row>
    <row r="69" spans="1:22" ht="14.4" thickBot="1" x14ac:dyDescent="0.3">
      <c r="A69" s="707"/>
      <c r="B69" s="209"/>
      <c r="C69" s="209"/>
      <c r="D69" s="193"/>
      <c r="E69" s="208" t="s">
        <v>4</v>
      </c>
      <c r="F69" s="207"/>
      <c r="G69" s="612"/>
      <c r="H69" s="613"/>
      <c r="I69" s="614"/>
      <c r="J69" s="196" t="s">
        <v>0</v>
      </c>
      <c r="K69" s="195"/>
      <c r="L69" s="195"/>
      <c r="M69" s="212"/>
      <c r="N69" s="186"/>
      <c r="V69" s="187"/>
    </row>
    <row r="70" spans="1:22" ht="21" thickTop="1" x14ac:dyDescent="0.25">
      <c r="A70" s="705">
        <f>A66+1</f>
        <v>14</v>
      </c>
      <c r="B70" s="206" t="s">
        <v>37</v>
      </c>
      <c r="C70" s="206" t="s">
        <v>39</v>
      </c>
      <c r="D70" s="206" t="s">
        <v>24</v>
      </c>
      <c r="E70" s="607" t="s">
        <v>41</v>
      </c>
      <c r="F70" s="630"/>
      <c r="G70" s="607" t="s">
        <v>32</v>
      </c>
      <c r="H70" s="608"/>
      <c r="I70" s="205"/>
      <c r="J70" s="204" t="s">
        <v>2</v>
      </c>
      <c r="K70" s="203"/>
      <c r="L70" s="203"/>
      <c r="M70" s="211"/>
      <c r="N70" s="186"/>
      <c r="V70" s="187"/>
    </row>
    <row r="71" spans="1:22" ht="21.6" customHeight="1" x14ac:dyDescent="0.25">
      <c r="A71" s="706"/>
      <c r="B71" s="200"/>
      <c r="C71" s="200"/>
      <c r="D71" s="201"/>
      <c r="E71" s="200"/>
      <c r="F71" s="200"/>
      <c r="G71" s="618"/>
      <c r="H71" s="619"/>
      <c r="I71" s="620"/>
      <c r="J71" s="199" t="s">
        <v>2</v>
      </c>
      <c r="K71" s="199"/>
      <c r="L71" s="199"/>
      <c r="M71" s="210"/>
      <c r="N71" s="186"/>
      <c r="V71" s="187"/>
    </row>
    <row r="72" spans="1:22" ht="20.399999999999999" x14ac:dyDescent="0.25">
      <c r="A72" s="706"/>
      <c r="B72" s="197" t="s">
        <v>38</v>
      </c>
      <c r="C72" s="197" t="s">
        <v>40</v>
      </c>
      <c r="D72" s="197" t="s">
        <v>23</v>
      </c>
      <c r="E72" s="708" t="s">
        <v>42</v>
      </c>
      <c r="F72" s="709"/>
      <c r="G72" s="615"/>
      <c r="H72" s="616"/>
      <c r="I72" s="617"/>
      <c r="J72" s="196" t="s">
        <v>1</v>
      </c>
      <c r="K72" s="195"/>
      <c r="L72" s="195"/>
      <c r="M72" s="212"/>
      <c r="N72" s="186"/>
      <c r="V72" s="213"/>
    </row>
    <row r="73" spans="1:22" ht="14.4" thickBot="1" x14ac:dyDescent="0.3">
      <c r="A73" s="707"/>
      <c r="B73" s="209"/>
      <c r="C73" s="209"/>
      <c r="D73" s="193"/>
      <c r="E73" s="208" t="s">
        <v>4</v>
      </c>
      <c r="F73" s="207"/>
      <c r="G73" s="612"/>
      <c r="H73" s="613"/>
      <c r="I73" s="614"/>
      <c r="J73" s="196" t="s">
        <v>0</v>
      </c>
      <c r="K73" s="195"/>
      <c r="L73" s="195"/>
      <c r="M73" s="212"/>
      <c r="N73" s="186"/>
      <c r="V73" s="187"/>
    </row>
    <row r="74" spans="1:22" ht="21" thickTop="1" x14ac:dyDescent="0.25">
      <c r="A74" s="705">
        <f>A70+1</f>
        <v>15</v>
      </c>
      <c r="B74" s="206" t="s">
        <v>37</v>
      </c>
      <c r="C74" s="206" t="s">
        <v>39</v>
      </c>
      <c r="D74" s="206" t="s">
        <v>24</v>
      </c>
      <c r="E74" s="607" t="s">
        <v>41</v>
      </c>
      <c r="F74" s="630"/>
      <c r="G74" s="607" t="s">
        <v>32</v>
      </c>
      <c r="H74" s="608"/>
      <c r="I74" s="205"/>
      <c r="J74" s="204" t="s">
        <v>2</v>
      </c>
      <c r="K74" s="203"/>
      <c r="L74" s="203"/>
      <c r="M74" s="211"/>
      <c r="N74" s="186"/>
      <c r="V74" s="187"/>
    </row>
    <row r="75" spans="1:22" ht="21.6" customHeight="1" x14ac:dyDescent="0.25">
      <c r="A75" s="706"/>
      <c r="B75" s="200"/>
      <c r="C75" s="200"/>
      <c r="D75" s="201"/>
      <c r="E75" s="200"/>
      <c r="F75" s="200"/>
      <c r="G75" s="618"/>
      <c r="H75" s="619"/>
      <c r="I75" s="620"/>
      <c r="J75" s="199" t="s">
        <v>2</v>
      </c>
      <c r="K75" s="199"/>
      <c r="L75" s="199"/>
      <c r="M75" s="210"/>
      <c r="N75" s="186"/>
      <c r="V75" s="187"/>
    </row>
    <row r="76" spans="1:22" ht="20.399999999999999" x14ac:dyDescent="0.25">
      <c r="A76" s="706"/>
      <c r="B76" s="197" t="s">
        <v>38</v>
      </c>
      <c r="C76" s="197" t="s">
        <v>40</v>
      </c>
      <c r="D76" s="197" t="s">
        <v>23</v>
      </c>
      <c r="E76" s="708" t="s">
        <v>42</v>
      </c>
      <c r="F76" s="709"/>
      <c r="G76" s="615"/>
      <c r="H76" s="616"/>
      <c r="I76" s="617"/>
      <c r="J76" s="196" t="s">
        <v>1</v>
      </c>
      <c r="K76" s="195"/>
      <c r="L76" s="195"/>
      <c r="M76" s="212"/>
      <c r="N76" s="186"/>
      <c r="V76" s="187"/>
    </row>
    <row r="77" spans="1:22" ht="14.4" thickBot="1" x14ac:dyDescent="0.3">
      <c r="A77" s="707"/>
      <c r="B77" s="209"/>
      <c r="C77" s="209"/>
      <c r="D77" s="193"/>
      <c r="E77" s="208" t="s">
        <v>4</v>
      </c>
      <c r="F77" s="207"/>
      <c r="G77" s="612"/>
      <c r="H77" s="613"/>
      <c r="I77" s="614"/>
      <c r="J77" s="196" t="s">
        <v>0</v>
      </c>
      <c r="K77" s="195"/>
      <c r="L77" s="195"/>
      <c r="M77" s="212"/>
      <c r="N77" s="186"/>
      <c r="V77" s="187"/>
    </row>
    <row r="78" spans="1:22" ht="21" thickTop="1" x14ac:dyDescent="0.25">
      <c r="A78" s="705">
        <f>A74+1</f>
        <v>16</v>
      </c>
      <c r="B78" s="206" t="s">
        <v>37</v>
      </c>
      <c r="C78" s="206" t="s">
        <v>39</v>
      </c>
      <c r="D78" s="206" t="s">
        <v>24</v>
      </c>
      <c r="E78" s="607" t="s">
        <v>41</v>
      </c>
      <c r="F78" s="630"/>
      <c r="G78" s="607" t="s">
        <v>32</v>
      </c>
      <c r="H78" s="608"/>
      <c r="I78" s="205"/>
      <c r="J78" s="204" t="s">
        <v>2</v>
      </c>
      <c r="K78" s="203"/>
      <c r="L78" s="203"/>
      <c r="M78" s="211"/>
      <c r="N78" s="186"/>
      <c r="V78" s="187"/>
    </row>
    <row r="79" spans="1:22" ht="21.6" customHeight="1" x14ac:dyDescent="0.25">
      <c r="A79" s="706"/>
      <c r="B79" s="200"/>
      <c r="C79" s="200"/>
      <c r="D79" s="201"/>
      <c r="E79" s="200"/>
      <c r="F79" s="200"/>
      <c r="G79" s="618"/>
      <c r="H79" s="619"/>
      <c r="I79" s="620"/>
      <c r="J79" s="199" t="s">
        <v>2</v>
      </c>
      <c r="K79" s="199"/>
      <c r="L79" s="199"/>
      <c r="M79" s="210"/>
      <c r="N79" s="186"/>
      <c r="V79" s="187"/>
    </row>
    <row r="80" spans="1:22" ht="20.399999999999999" x14ac:dyDescent="0.25">
      <c r="A80" s="706"/>
      <c r="B80" s="197" t="s">
        <v>38</v>
      </c>
      <c r="C80" s="197" t="s">
        <v>40</v>
      </c>
      <c r="D80" s="197" t="s">
        <v>23</v>
      </c>
      <c r="E80" s="708" t="s">
        <v>42</v>
      </c>
      <c r="F80" s="709"/>
      <c r="G80" s="615"/>
      <c r="H80" s="616"/>
      <c r="I80" s="617"/>
      <c r="J80" s="196" t="s">
        <v>1</v>
      </c>
      <c r="K80" s="195"/>
      <c r="L80" s="195"/>
      <c r="M80" s="212"/>
      <c r="N80" s="186"/>
      <c r="V80" s="187"/>
    </row>
    <row r="81" spans="1:22" ht="14.4" thickBot="1" x14ac:dyDescent="0.3">
      <c r="A81" s="707"/>
      <c r="B81" s="209"/>
      <c r="C81" s="209"/>
      <c r="D81" s="193"/>
      <c r="E81" s="208" t="s">
        <v>4</v>
      </c>
      <c r="F81" s="207"/>
      <c r="G81" s="612"/>
      <c r="H81" s="613"/>
      <c r="I81" s="614"/>
      <c r="J81" s="196" t="s">
        <v>0</v>
      </c>
      <c r="K81" s="195"/>
      <c r="L81" s="195"/>
      <c r="M81" s="212"/>
      <c r="N81" s="186"/>
      <c r="V81" s="187"/>
    </row>
    <row r="82" spans="1:22" ht="21" thickTop="1" x14ac:dyDescent="0.25">
      <c r="A82" s="705">
        <f>A78+1</f>
        <v>17</v>
      </c>
      <c r="B82" s="206" t="s">
        <v>37</v>
      </c>
      <c r="C82" s="206" t="s">
        <v>39</v>
      </c>
      <c r="D82" s="206" t="s">
        <v>24</v>
      </c>
      <c r="E82" s="607" t="s">
        <v>41</v>
      </c>
      <c r="F82" s="630"/>
      <c r="G82" s="607" t="s">
        <v>32</v>
      </c>
      <c r="H82" s="608"/>
      <c r="I82" s="205"/>
      <c r="J82" s="204" t="s">
        <v>2</v>
      </c>
      <c r="K82" s="203"/>
      <c r="L82" s="203"/>
      <c r="M82" s="211"/>
      <c r="N82" s="186"/>
      <c r="V82" s="187"/>
    </row>
    <row r="83" spans="1:22" ht="21.6" customHeight="1" x14ac:dyDescent="0.25">
      <c r="A83" s="706"/>
      <c r="B83" s="200"/>
      <c r="C83" s="200"/>
      <c r="D83" s="201"/>
      <c r="E83" s="200"/>
      <c r="F83" s="200"/>
      <c r="G83" s="618"/>
      <c r="H83" s="619"/>
      <c r="I83" s="620"/>
      <c r="J83" s="199" t="s">
        <v>2</v>
      </c>
      <c r="K83" s="199"/>
      <c r="L83" s="199"/>
      <c r="M83" s="210"/>
      <c r="N83" s="186"/>
      <c r="V83" s="187"/>
    </row>
    <row r="84" spans="1:22" ht="20.399999999999999" x14ac:dyDescent="0.25">
      <c r="A84" s="706"/>
      <c r="B84" s="197" t="s">
        <v>38</v>
      </c>
      <c r="C84" s="197" t="s">
        <v>40</v>
      </c>
      <c r="D84" s="197" t="s">
        <v>23</v>
      </c>
      <c r="E84" s="708" t="s">
        <v>42</v>
      </c>
      <c r="F84" s="709"/>
      <c r="G84" s="615"/>
      <c r="H84" s="616"/>
      <c r="I84" s="617"/>
      <c r="J84" s="196" t="s">
        <v>1</v>
      </c>
      <c r="K84" s="195"/>
      <c r="L84" s="195"/>
      <c r="M84" s="212"/>
      <c r="N84" s="186"/>
      <c r="V84" s="187"/>
    </row>
    <row r="85" spans="1:22" ht="14.4" thickBot="1" x14ac:dyDescent="0.3">
      <c r="A85" s="707"/>
      <c r="B85" s="209"/>
      <c r="C85" s="209"/>
      <c r="D85" s="193"/>
      <c r="E85" s="208" t="s">
        <v>4</v>
      </c>
      <c r="F85" s="207"/>
      <c r="G85" s="612"/>
      <c r="H85" s="613"/>
      <c r="I85" s="614"/>
      <c r="J85" s="196" t="s">
        <v>0</v>
      </c>
      <c r="K85" s="195"/>
      <c r="L85" s="195"/>
      <c r="M85" s="212"/>
      <c r="N85" s="186"/>
      <c r="V85" s="187"/>
    </row>
    <row r="86" spans="1:22" ht="21" thickTop="1" x14ac:dyDescent="0.25">
      <c r="A86" s="705">
        <f>A82+1</f>
        <v>18</v>
      </c>
      <c r="B86" s="206" t="s">
        <v>37</v>
      </c>
      <c r="C86" s="206" t="s">
        <v>39</v>
      </c>
      <c r="D86" s="206" t="s">
        <v>24</v>
      </c>
      <c r="E86" s="607" t="s">
        <v>41</v>
      </c>
      <c r="F86" s="630"/>
      <c r="G86" s="607" t="s">
        <v>32</v>
      </c>
      <c r="H86" s="608"/>
      <c r="I86" s="205"/>
      <c r="J86" s="204" t="s">
        <v>2</v>
      </c>
      <c r="K86" s="203"/>
      <c r="L86" s="203"/>
      <c r="M86" s="211"/>
      <c r="N86" s="186"/>
      <c r="V86" s="187"/>
    </row>
    <row r="87" spans="1:22" ht="21.6" customHeight="1" x14ac:dyDescent="0.25">
      <c r="A87" s="706"/>
      <c r="B87" s="200"/>
      <c r="C87" s="200"/>
      <c r="D87" s="201"/>
      <c r="E87" s="200"/>
      <c r="F87" s="200"/>
      <c r="G87" s="618"/>
      <c r="H87" s="619"/>
      <c r="I87" s="620"/>
      <c r="J87" s="199" t="s">
        <v>2</v>
      </c>
      <c r="K87" s="199"/>
      <c r="L87" s="199"/>
      <c r="M87" s="210"/>
      <c r="N87" s="186"/>
      <c r="V87" s="187"/>
    </row>
    <row r="88" spans="1:22" ht="20.399999999999999" x14ac:dyDescent="0.25">
      <c r="A88" s="706"/>
      <c r="B88" s="197" t="s">
        <v>38</v>
      </c>
      <c r="C88" s="197" t="s">
        <v>40</v>
      </c>
      <c r="D88" s="197" t="s">
        <v>23</v>
      </c>
      <c r="E88" s="708" t="s">
        <v>42</v>
      </c>
      <c r="F88" s="709"/>
      <c r="G88" s="615"/>
      <c r="H88" s="616"/>
      <c r="I88" s="617"/>
      <c r="J88" s="196" t="s">
        <v>1</v>
      </c>
      <c r="K88" s="195"/>
      <c r="L88" s="195"/>
      <c r="M88" s="212"/>
      <c r="N88" s="186"/>
      <c r="V88" s="187"/>
    </row>
    <row r="89" spans="1:22" ht="14.4" thickBot="1" x14ac:dyDescent="0.3">
      <c r="A89" s="707"/>
      <c r="B89" s="209"/>
      <c r="C89" s="209"/>
      <c r="D89" s="193"/>
      <c r="E89" s="208" t="s">
        <v>4</v>
      </c>
      <c r="F89" s="207"/>
      <c r="G89" s="612"/>
      <c r="H89" s="613"/>
      <c r="I89" s="614"/>
      <c r="J89" s="196" t="s">
        <v>0</v>
      </c>
      <c r="K89" s="195"/>
      <c r="L89" s="195"/>
      <c r="M89" s="212"/>
      <c r="N89" s="186"/>
      <c r="V89" s="187"/>
    </row>
    <row r="90" spans="1:22" ht="21" thickTop="1" x14ac:dyDescent="0.25">
      <c r="A90" s="705">
        <f>A86+1</f>
        <v>19</v>
      </c>
      <c r="B90" s="206" t="s">
        <v>37</v>
      </c>
      <c r="C90" s="206" t="s">
        <v>39</v>
      </c>
      <c r="D90" s="206" t="s">
        <v>24</v>
      </c>
      <c r="E90" s="607" t="s">
        <v>41</v>
      </c>
      <c r="F90" s="630"/>
      <c r="G90" s="607" t="s">
        <v>32</v>
      </c>
      <c r="H90" s="608"/>
      <c r="I90" s="205"/>
      <c r="J90" s="204" t="s">
        <v>2</v>
      </c>
      <c r="K90" s="203"/>
      <c r="L90" s="203"/>
      <c r="M90" s="211"/>
      <c r="N90" s="186"/>
      <c r="V90" s="187"/>
    </row>
    <row r="91" spans="1:22" ht="21.6" customHeight="1" x14ac:dyDescent="0.25">
      <c r="A91" s="706"/>
      <c r="B91" s="200"/>
      <c r="C91" s="200"/>
      <c r="D91" s="201"/>
      <c r="E91" s="200"/>
      <c r="F91" s="200"/>
      <c r="G91" s="618"/>
      <c r="H91" s="619"/>
      <c r="I91" s="620"/>
      <c r="J91" s="199" t="s">
        <v>2</v>
      </c>
      <c r="K91" s="199"/>
      <c r="L91" s="199"/>
      <c r="M91" s="210"/>
      <c r="N91" s="186"/>
      <c r="V91" s="187"/>
    </row>
    <row r="92" spans="1:22" ht="20.399999999999999" x14ac:dyDescent="0.25">
      <c r="A92" s="706"/>
      <c r="B92" s="197" t="s">
        <v>38</v>
      </c>
      <c r="C92" s="197" t="s">
        <v>40</v>
      </c>
      <c r="D92" s="197" t="s">
        <v>23</v>
      </c>
      <c r="E92" s="708" t="s">
        <v>42</v>
      </c>
      <c r="F92" s="709"/>
      <c r="G92" s="615"/>
      <c r="H92" s="616"/>
      <c r="I92" s="617"/>
      <c r="J92" s="196" t="s">
        <v>1</v>
      </c>
      <c r="K92" s="195"/>
      <c r="L92" s="195"/>
      <c r="M92" s="212"/>
      <c r="N92" s="186"/>
      <c r="V92" s="187"/>
    </row>
    <row r="93" spans="1:22" ht="14.4" thickBot="1" x14ac:dyDescent="0.3">
      <c r="A93" s="707"/>
      <c r="B93" s="209"/>
      <c r="C93" s="209"/>
      <c r="D93" s="193"/>
      <c r="E93" s="208" t="s">
        <v>4</v>
      </c>
      <c r="F93" s="207"/>
      <c r="G93" s="612"/>
      <c r="H93" s="613"/>
      <c r="I93" s="614"/>
      <c r="J93" s="196" t="s">
        <v>0</v>
      </c>
      <c r="K93" s="195"/>
      <c r="L93" s="195"/>
      <c r="M93" s="212"/>
      <c r="N93" s="186"/>
      <c r="V93" s="187"/>
    </row>
    <row r="94" spans="1:22" ht="21" thickTop="1" x14ac:dyDescent="0.25">
      <c r="A94" s="705">
        <f>A90+1</f>
        <v>20</v>
      </c>
      <c r="B94" s="206" t="s">
        <v>37</v>
      </c>
      <c r="C94" s="206" t="s">
        <v>39</v>
      </c>
      <c r="D94" s="206" t="s">
        <v>24</v>
      </c>
      <c r="E94" s="607" t="s">
        <v>41</v>
      </c>
      <c r="F94" s="630"/>
      <c r="G94" s="607" t="s">
        <v>32</v>
      </c>
      <c r="H94" s="608"/>
      <c r="I94" s="205"/>
      <c r="J94" s="204" t="s">
        <v>2</v>
      </c>
      <c r="K94" s="203"/>
      <c r="L94" s="203"/>
      <c r="M94" s="211"/>
      <c r="N94" s="186"/>
      <c r="V94" s="187"/>
    </row>
    <row r="95" spans="1:22" ht="21.6" customHeight="1" x14ac:dyDescent="0.25">
      <c r="A95" s="706"/>
      <c r="B95" s="200"/>
      <c r="C95" s="200"/>
      <c r="D95" s="201"/>
      <c r="E95" s="200"/>
      <c r="F95" s="200"/>
      <c r="G95" s="618"/>
      <c r="H95" s="619"/>
      <c r="I95" s="620"/>
      <c r="J95" s="199" t="s">
        <v>2</v>
      </c>
      <c r="K95" s="199"/>
      <c r="L95" s="199"/>
      <c r="M95" s="210"/>
      <c r="N95" s="186"/>
      <c r="V95" s="187"/>
    </row>
    <row r="96" spans="1:22" ht="20.399999999999999" x14ac:dyDescent="0.25">
      <c r="A96" s="706"/>
      <c r="B96" s="197" t="s">
        <v>38</v>
      </c>
      <c r="C96" s="197" t="s">
        <v>40</v>
      </c>
      <c r="D96" s="197" t="s">
        <v>23</v>
      </c>
      <c r="E96" s="708" t="s">
        <v>42</v>
      </c>
      <c r="F96" s="709"/>
      <c r="G96" s="615"/>
      <c r="H96" s="616"/>
      <c r="I96" s="617"/>
      <c r="J96" s="196" t="s">
        <v>1</v>
      </c>
      <c r="K96" s="195"/>
      <c r="L96" s="195"/>
      <c r="M96" s="212"/>
      <c r="N96" s="186"/>
      <c r="V96" s="187"/>
    </row>
    <row r="97" spans="1:22" ht="14.4" thickBot="1" x14ac:dyDescent="0.3">
      <c r="A97" s="707"/>
      <c r="B97" s="209"/>
      <c r="C97" s="209"/>
      <c r="D97" s="193"/>
      <c r="E97" s="208" t="s">
        <v>4</v>
      </c>
      <c r="F97" s="207"/>
      <c r="G97" s="612"/>
      <c r="H97" s="613"/>
      <c r="I97" s="614"/>
      <c r="J97" s="196" t="s">
        <v>0</v>
      </c>
      <c r="K97" s="195"/>
      <c r="L97" s="195"/>
      <c r="M97" s="212"/>
      <c r="N97" s="186"/>
      <c r="V97" s="187"/>
    </row>
    <row r="98" spans="1:22" ht="21" thickTop="1" x14ac:dyDescent="0.25">
      <c r="A98" s="705">
        <f>A94+1</f>
        <v>21</v>
      </c>
      <c r="B98" s="206" t="s">
        <v>37</v>
      </c>
      <c r="C98" s="206" t="s">
        <v>39</v>
      </c>
      <c r="D98" s="206" t="s">
        <v>24</v>
      </c>
      <c r="E98" s="607" t="s">
        <v>41</v>
      </c>
      <c r="F98" s="630"/>
      <c r="G98" s="607" t="s">
        <v>32</v>
      </c>
      <c r="H98" s="608"/>
      <c r="I98" s="205"/>
      <c r="J98" s="204" t="s">
        <v>2</v>
      </c>
      <c r="K98" s="203"/>
      <c r="L98" s="203"/>
      <c r="M98" s="211"/>
      <c r="N98" s="186"/>
      <c r="V98" s="187"/>
    </row>
    <row r="99" spans="1:22" ht="21.6" customHeight="1" x14ac:dyDescent="0.25">
      <c r="A99" s="706"/>
      <c r="B99" s="200"/>
      <c r="C99" s="200"/>
      <c r="D99" s="201"/>
      <c r="E99" s="200"/>
      <c r="F99" s="200"/>
      <c r="G99" s="618"/>
      <c r="H99" s="619"/>
      <c r="I99" s="620"/>
      <c r="J99" s="199" t="s">
        <v>2</v>
      </c>
      <c r="K99" s="199"/>
      <c r="L99" s="199"/>
      <c r="M99" s="210"/>
      <c r="N99" s="186"/>
      <c r="V99" s="187"/>
    </row>
    <row r="100" spans="1:22" ht="20.399999999999999" x14ac:dyDescent="0.25">
      <c r="A100" s="706"/>
      <c r="B100" s="197" t="s">
        <v>38</v>
      </c>
      <c r="C100" s="197" t="s">
        <v>40</v>
      </c>
      <c r="D100" s="197" t="s">
        <v>23</v>
      </c>
      <c r="E100" s="708" t="s">
        <v>42</v>
      </c>
      <c r="F100" s="709"/>
      <c r="G100" s="615"/>
      <c r="H100" s="616"/>
      <c r="I100" s="617"/>
      <c r="J100" s="196" t="s">
        <v>1</v>
      </c>
      <c r="K100" s="195"/>
      <c r="L100" s="195"/>
      <c r="M100" s="194"/>
      <c r="N100" s="186"/>
      <c r="V100" s="187"/>
    </row>
    <row r="101" spans="1:22" ht="14.4" thickBot="1" x14ac:dyDescent="0.3">
      <c r="A101" s="707"/>
      <c r="B101" s="209"/>
      <c r="C101" s="209"/>
      <c r="D101" s="193"/>
      <c r="E101" s="208" t="s">
        <v>4</v>
      </c>
      <c r="F101" s="207"/>
      <c r="G101" s="612"/>
      <c r="H101" s="613"/>
      <c r="I101" s="614"/>
      <c r="J101" s="196" t="s">
        <v>0</v>
      </c>
      <c r="K101" s="195"/>
      <c r="L101" s="195"/>
      <c r="M101" s="194"/>
      <c r="N101" s="186"/>
      <c r="V101" s="187"/>
    </row>
    <row r="102" spans="1:22" ht="21" thickTop="1" x14ac:dyDescent="0.25">
      <c r="A102" s="705">
        <f>A98+1</f>
        <v>22</v>
      </c>
      <c r="B102" s="206" t="s">
        <v>37</v>
      </c>
      <c r="C102" s="206" t="s">
        <v>39</v>
      </c>
      <c r="D102" s="206" t="s">
        <v>24</v>
      </c>
      <c r="E102" s="607" t="s">
        <v>41</v>
      </c>
      <c r="F102" s="630"/>
      <c r="G102" s="607" t="s">
        <v>32</v>
      </c>
      <c r="H102" s="608"/>
      <c r="I102" s="205"/>
      <c r="J102" s="204" t="s">
        <v>2</v>
      </c>
      <c r="K102" s="203"/>
      <c r="L102" s="203"/>
      <c r="M102" s="202"/>
      <c r="N102" s="186"/>
      <c r="V102" s="187"/>
    </row>
    <row r="103" spans="1:22" ht="21.6" customHeight="1" x14ac:dyDescent="0.25">
      <c r="A103" s="706"/>
      <c r="B103" s="200"/>
      <c r="C103" s="200"/>
      <c r="D103" s="201"/>
      <c r="E103" s="200"/>
      <c r="F103" s="200"/>
      <c r="G103" s="618"/>
      <c r="H103" s="619"/>
      <c r="I103" s="620"/>
      <c r="J103" s="199" t="s">
        <v>2</v>
      </c>
      <c r="K103" s="199"/>
      <c r="L103" s="199"/>
      <c r="M103" s="198"/>
      <c r="N103" s="186"/>
      <c r="V103" s="187"/>
    </row>
    <row r="104" spans="1:22" ht="20.399999999999999" x14ac:dyDescent="0.25">
      <c r="A104" s="706"/>
      <c r="B104" s="197" t="s">
        <v>38</v>
      </c>
      <c r="C104" s="197" t="s">
        <v>40</v>
      </c>
      <c r="D104" s="197" t="s">
        <v>23</v>
      </c>
      <c r="E104" s="708" t="s">
        <v>42</v>
      </c>
      <c r="F104" s="709"/>
      <c r="G104" s="615"/>
      <c r="H104" s="616"/>
      <c r="I104" s="617"/>
      <c r="J104" s="196" t="s">
        <v>1</v>
      </c>
      <c r="K104" s="195"/>
      <c r="L104" s="195"/>
      <c r="M104" s="194"/>
      <c r="N104" s="186"/>
      <c r="V104" s="187"/>
    </row>
    <row r="105" spans="1:22" ht="14.4" thickBot="1" x14ac:dyDescent="0.3">
      <c r="A105" s="707"/>
      <c r="B105" s="209"/>
      <c r="C105" s="209"/>
      <c r="D105" s="193"/>
      <c r="E105" s="208" t="s">
        <v>4</v>
      </c>
      <c r="F105" s="207"/>
      <c r="G105" s="612"/>
      <c r="H105" s="613"/>
      <c r="I105" s="614"/>
      <c r="J105" s="196" t="s">
        <v>0</v>
      </c>
      <c r="K105" s="195"/>
      <c r="L105" s="195"/>
      <c r="M105" s="194"/>
      <c r="N105" s="186"/>
      <c r="V105" s="187"/>
    </row>
    <row r="106" spans="1:22" ht="21" thickTop="1" x14ac:dyDescent="0.25">
      <c r="A106" s="705">
        <f>A102+1</f>
        <v>23</v>
      </c>
      <c r="B106" s="206" t="s">
        <v>37</v>
      </c>
      <c r="C106" s="206" t="s">
        <v>39</v>
      </c>
      <c r="D106" s="206" t="s">
        <v>24</v>
      </c>
      <c r="E106" s="607" t="s">
        <v>41</v>
      </c>
      <c r="F106" s="630"/>
      <c r="G106" s="607" t="s">
        <v>32</v>
      </c>
      <c r="H106" s="608"/>
      <c r="I106" s="205"/>
      <c r="J106" s="204" t="s">
        <v>2</v>
      </c>
      <c r="K106" s="203"/>
      <c r="L106" s="203"/>
      <c r="M106" s="202"/>
      <c r="N106" s="186"/>
      <c r="V106" s="187"/>
    </row>
    <row r="107" spans="1:22" ht="21.6" customHeight="1" x14ac:dyDescent="0.25">
      <c r="A107" s="706"/>
      <c r="B107" s="200"/>
      <c r="C107" s="200"/>
      <c r="D107" s="201"/>
      <c r="E107" s="200"/>
      <c r="F107" s="200"/>
      <c r="G107" s="618"/>
      <c r="H107" s="619"/>
      <c r="I107" s="620"/>
      <c r="J107" s="199" t="s">
        <v>2</v>
      </c>
      <c r="K107" s="199"/>
      <c r="L107" s="199"/>
      <c r="M107" s="198"/>
      <c r="N107" s="186"/>
      <c r="V107" s="187"/>
    </row>
    <row r="108" spans="1:22" ht="20.399999999999999" x14ac:dyDescent="0.25">
      <c r="A108" s="706"/>
      <c r="B108" s="197" t="s">
        <v>38</v>
      </c>
      <c r="C108" s="197" t="s">
        <v>40</v>
      </c>
      <c r="D108" s="197" t="s">
        <v>23</v>
      </c>
      <c r="E108" s="708" t="s">
        <v>42</v>
      </c>
      <c r="F108" s="709"/>
      <c r="G108" s="615"/>
      <c r="H108" s="616"/>
      <c r="I108" s="617"/>
      <c r="J108" s="196" t="s">
        <v>1</v>
      </c>
      <c r="K108" s="195"/>
      <c r="L108" s="195"/>
      <c r="M108" s="194"/>
      <c r="N108" s="186"/>
      <c r="V108" s="187"/>
    </row>
    <row r="109" spans="1:22" ht="14.4" thickBot="1" x14ac:dyDescent="0.3">
      <c r="A109" s="707"/>
      <c r="B109" s="209"/>
      <c r="C109" s="209"/>
      <c r="D109" s="193"/>
      <c r="E109" s="208" t="s">
        <v>4</v>
      </c>
      <c r="F109" s="207"/>
      <c r="G109" s="612"/>
      <c r="H109" s="613"/>
      <c r="I109" s="614"/>
      <c r="J109" s="196" t="s">
        <v>0</v>
      </c>
      <c r="K109" s="195"/>
      <c r="L109" s="195"/>
      <c r="M109" s="194"/>
      <c r="N109" s="186"/>
      <c r="V109" s="187"/>
    </row>
    <row r="110" spans="1:22" ht="21" thickTop="1" x14ac:dyDescent="0.25">
      <c r="A110" s="705">
        <f>A106+1</f>
        <v>24</v>
      </c>
      <c r="B110" s="206" t="s">
        <v>37</v>
      </c>
      <c r="C110" s="206" t="s">
        <v>39</v>
      </c>
      <c r="D110" s="206" t="s">
        <v>24</v>
      </c>
      <c r="E110" s="607" t="s">
        <v>41</v>
      </c>
      <c r="F110" s="630"/>
      <c r="G110" s="607" t="s">
        <v>32</v>
      </c>
      <c r="H110" s="608"/>
      <c r="I110" s="205"/>
      <c r="J110" s="204" t="s">
        <v>2</v>
      </c>
      <c r="K110" s="203"/>
      <c r="L110" s="203"/>
      <c r="M110" s="202"/>
      <c r="N110" s="186"/>
      <c r="V110" s="187"/>
    </row>
    <row r="111" spans="1:22" ht="21.6" customHeight="1" x14ac:dyDescent="0.25">
      <c r="A111" s="706"/>
      <c r="B111" s="200"/>
      <c r="C111" s="200"/>
      <c r="D111" s="201"/>
      <c r="E111" s="200"/>
      <c r="F111" s="200"/>
      <c r="G111" s="618"/>
      <c r="H111" s="619"/>
      <c r="I111" s="620"/>
      <c r="J111" s="199" t="s">
        <v>2</v>
      </c>
      <c r="K111" s="199"/>
      <c r="L111" s="199"/>
      <c r="M111" s="198"/>
      <c r="N111" s="186"/>
      <c r="V111" s="187"/>
    </row>
    <row r="112" spans="1:22" ht="20.399999999999999" x14ac:dyDescent="0.25">
      <c r="A112" s="706"/>
      <c r="B112" s="197" t="s">
        <v>38</v>
      </c>
      <c r="C112" s="197" t="s">
        <v>40</v>
      </c>
      <c r="D112" s="197" t="s">
        <v>23</v>
      </c>
      <c r="E112" s="708" t="s">
        <v>42</v>
      </c>
      <c r="F112" s="709"/>
      <c r="G112" s="615"/>
      <c r="H112" s="616"/>
      <c r="I112" s="617"/>
      <c r="J112" s="196" t="s">
        <v>1</v>
      </c>
      <c r="K112" s="195"/>
      <c r="L112" s="195"/>
      <c r="M112" s="194"/>
      <c r="N112" s="186"/>
      <c r="V112" s="187"/>
    </row>
    <row r="113" spans="1:22" ht="14.4" thickBot="1" x14ac:dyDescent="0.3">
      <c r="A113" s="707"/>
      <c r="B113" s="209"/>
      <c r="C113" s="209"/>
      <c r="D113" s="193"/>
      <c r="E113" s="208" t="s">
        <v>4</v>
      </c>
      <c r="F113" s="207"/>
      <c r="G113" s="612"/>
      <c r="H113" s="613"/>
      <c r="I113" s="614"/>
      <c r="J113" s="196" t="s">
        <v>0</v>
      </c>
      <c r="K113" s="195"/>
      <c r="L113" s="195"/>
      <c r="M113" s="194"/>
      <c r="N113" s="186"/>
      <c r="V113" s="187"/>
    </row>
    <row r="114" spans="1:22" ht="21" thickTop="1" x14ac:dyDescent="0.25">
      <c r="A114" s="705">
        <f>A110+1</f>
        <v>25</v>
      </c>
      <c r="B114" s="206" t="s">
        <v>37</v>
      </c>
      <c r="C114" s="206" t="s">
        <v>39</v>
      </c>
      <c r="D114" s="206" t="s">
        <v>24</v>
      </c>
      <c r="E114" s="607" t="s">
        <v>41</v>
      </c>
      <c r="F114" s="630"/>
      <c r="G114" s="607" t="s">
        <v>32</v>
      </c>
      <c r="H114" s="608"/>
      <c r="I114" s="205"/>
      <c r="J114" s="204" t="s">
        <v>2</v>
      </c>
      <c r="K114" s="203"/>
      <c r="L114" s="203"/>
      <c r="M114" s="202"/>
      <c r="N114" s="186"/>
      <c r="V114" s="187"/>
    </row>
    <row r="115" spans="1:22" ht="21.6" customHeight="1" x14ac:dyDescent="0.25">
      <c r="A115" s="706"/>
      <c r="B115" s="200"/>
      <c r="C115" s="200"/>
      <c r="D115" s="201"/>
      <c r="E115" s="200"/>
      <c r="F115" s="200"/>
      <c r="G115" s="618"/>
      <c r="H115" s="619"/>
      <c r="I115" s="620"/>
      <c r="J115" s="199" t="s">
        <v>2</v>
      </c>
      <c r="K115" s="199"/>
      <c r="L115" s="199"/>
      <c r="M115" s="198"/>
      <c r="N115" s="186"/>
      <c r="V115" s="187"/>
    </row>
    <row r="116" spans="1:22" ht="20.399999999999999" x14ac:dyDescent="0.25">
      <c r="A116" s="706"/>
      <c r="B116" s="197" t="s">
        <v>38</v>
      </c>
      <c r="C116" s="197" t="s">
        <v>40</v>
      </c>
      <c r="D116" s="197" t="s">
        <v>23</v>
      </c>
      <c r="E116" s="708" t="s">
        <v>42</v>
      </c>
      <c r="F116" s="709"/>
      <c r="G116" s="615"/>
      <c r="H116" s="616"/>
      <c r="I116" s="617"/>
      <c r="J116" s="196" t="s">
        <v>1</v>
      </c>
      <c r="K116" s="195"/>
      <c r="L116" s="195"/>
      <c r="M116" s="194"/>
      <c r="N116" s="186"/>
      <c r="V116" s="187"/>
    </row>
    <row r="117" spans="1:22" ht="14.4" thickBot="1" x14ac:dyDescent="0.3">
      <c r="A117" s="707"/>
      <c r="B117" s="209"/>
      <c r="C117" s="209"/>
      <c r="D117" s="193"/>
      <c r="E117" s="208" t="s">
        <v>4</v>
      </c>
      <c r="F117" s="207"/>
      <c r="G117" s="612"/>
      <c r="H117" s="613"/>
      <c r="I117" s="614"/>
      <c r="J117" s="196" t="s">
        <v>0</v>
      </c>
      <c r="K117" s="195"/>
      <c r="L117" s="195"/>
      <c r="M117" s="194"/>
      <c r="N117" s="186"/>
      <c r="V117" s="187"/>
    </row>
    <row r="118" spans="1:22" ht="21" thickTop="1" x14ac:dyDescent="0.25">
      <c r="A118" s="705">
        <f>A114+1</f>
        <v>26</v>
      </c>
      <c r="B118" s="206" t="s">
        <v>37</v>
      </c>
      <c r="C118" s="206" t="s">
        <v>39</v>
      </c>
      <c r="D118" s="206" t="s">
        <v>24</v>
      </c>
      <c r="E118" s="607" t="s">
        <v>41</v>
      </c>
      <c r="F118" s="630"/>
      <c r="G118" s="607" t="s">
        <v>32</v>
      </c>
      <c r="H118" s="608"/>
      <c r="I118" s="205"/>
      <c r="J118" s="204" t="s">
        <v>2</v>
      </c>
      <c r="K118" s="203"/>
      <c r="L118" s="203"/>
      <c r="M118" s="202"/>
      <c r="N118" s="186"/>
      <c r="V118" s="187"/>
    </row>
    <row r="119" spans="1:22" ht="21.6" customHeight="1" x14ac:dyDescent="0.25">
      <c r="A119" s="706"/>
      <c r="B119" s="200"/>
      <c r="C119" s="200"/>
      <c r="D119" s="201"/>
      <c r="E119" s="200"/>
      <c r="F119" s="200"/>
      <c r="G119" s="618"/>
      <c r="H119" s="619"/>
      <c r="I119" s="620"/>
      <c r="J119" s="199" t="s">
        <v>2</v>
      </c>
      <c r="K119" s="199"/>
      <c r="L119" s="199"/>
      <c r="M119" s="198"/>
      <c r="N119" s="186"/>
      <c r="V119" s="187"/>
    </row>
    <row r="120" spans="1:22" ht="20.399999999999999" x14ac:dyDescent="0.25">
      <c r="A120" s="706"/>
      <c r="B120" s="197" t="s">
        <v>38</v>
      </c>
      <c r="C120" s="197" t="s">
        <v>40</v>
      </c>
      <c r="D120" s="197" t="s">
        <v>23</v>
      </c>
      <c r="E120" s="708" t="s">
        <v>42</v>
      </c>
      <c r="F120" s="709"/>
      <c r="G120" s="615"/>
      <c r="H120" s="616"/>
      <c r="I120" s="617"/>
      <c r="J120" s="196" t="s">
        <v>1</v>
      </c>
      <c r="K120" s="195"/>
      <c r="L120" s="195"/>
      <c r="M120" s="194"/>
      <c r="N120" s="186"/>
      <c r="V120" s="187"/>
    </row>
    <row r="121" spans="1:22" ht="14.4" thickBot="1" x14ac:dyDescent="0.3">
      <c r="A121" s="707"/>
      <c r="B121" s="209"/>
      <c r="C121" s="209"/>
      <c r="D121" s="193"/>
      <c r="E121" s="208" t="s">
        <v>4</v>
      </c>
      <c r="F121" s="207"/>
      <c r="G121" s="612"/>
      <c r="H121" s="613"/>
      <c r="I121" s="614"/>
      <c r="J121" s="196" t="s">
        <v>0</v>
      </c>
      <c r="K121" s="195"/>
      <c r="L121" s="195"/>
      <c r="M121" s="194"/>
      <c r="N121" s="186"/>
      <c r="V121" s="187"/>
    </row>
    <row r="122" spans="1:22" ht="21" thickTop="1" x14ac:dyDescent="0.25">
      <c r="A122" s="705">
        <f>A118+1</f>
        <v>27</v>
      </c>
      <c r="B122" s="206" t="s">
        <v>37</v>
      </c>
      <c r="C122" s="206" t="s">
        <v>39</v>
      </c>
      <c r="D122" s="206" t="s">
        <v>24</v>
      </c>
      <c r="E122" s="607" t="s">
        <v>41</v>
      </c>
      <c r="F122" s="630"/>
      <c r="G122" s="607" t="s">
        <v>32</v>
      </c>
      <c r="H122" s="608"/>
      <c r="I122" s="205"/>
      <c r="J122" s="204" t="s">
        <v>2</v>
      </c>
      <c r="K122" s="203"/>
      <c r="L122" s="203"/>
      <c r="M122" s="202"/>
      <c r="N122" s="186"/>
      <c r="V122" s="187"/>
    </row>
    <row r="123" spans="1:22" ht="21.6" customHeight="1" x14ac:dyDescent="0.25">
      <c r="A123" s="706"/>
      <c r="B123" s="200"/>
      <c r="C123" s="200"/>
      <c r="D123" s="201"/>
      <c r="E123" s="200"/>
      <c r="F123" s="200"/>
      <c r="G123" s="618"/>
      <c r="H123" s="619"/>
      <c r="I123" s="620"/>
      <c r="J123" s="199" t="s">
        <v>2</v>
      </c>
      <c r="K123" s="199"/>
      <c r="L123" s="199"/>
      <c r="M123" s="198"/>
      <c r="N123" s="186"/>
      <c r="V123" s="187"/>
    </row>
    <row r="124" spans="1:22" ht="20.399999999999999" x14ac:dyDescent="0.25">
      <c r="A124" s="706"/>
      <c r="B124" s="197" t="s">
        <v>38</v>
      </c>
      <c r="C124" s="197" t="s">
        <v>40</v>
      </c>
      <c r="D124" s="197" t="s">
        <v>23</v>
      </c>
      <c r="E124" s="708" t="s">
        <v>42</v>
      </c>
      <c r="F124" s="709"/>
      <c r="G124" s="615"/>
      <c r="H124" s="616"/>
      <c r="I124" s="617"/>
      <c r="J124" s="196" t="s">
        <v>1</v>
      </c>
      <c r="K124" s="195"/>
      <c r="L124" s="195"/>
      <c r="M124" s="194"/>
      <c r="N124" s="186"/>
      <c r="V124" s="187"/>
    </row>
    <row r="125" spans="1:22" ht="14.4" thickBot="1" x14ac:dyDescent="0.3">
      <c r="A125" s="707"/>
      <c r="B125" s="209"/>
      <c r="C125" s="209"/>
      <c r="D125" s="193"/>
      <c r="E125" s="208" t="s">
        <v>4</v>
      </c>
      <c r="F125" s="207"/>
      <c r="G125" s="612"/>
      <c r="H125" s="613"/>
      <c r="I125" s="614"/>
      <c r="J125" s="196" t="s">
        <v>0</v>
      </c>
      <c r="K125" s="195"/>
      <c r="L125" s="195"/>
      <c r="M125" s="194"/>
      <c r="N125" s="186"/>
      <c r="V125" s="187"/>
    </row>
    <row r="126" spans="1:22" ht="21" thickTop="1" x14ac:dyDescent="0.25">
      <c r="A126" s="705">
        <f>A122+1</f>
        <v>28</v>
      </c>
      <c r="B126" s="206" t="s">
        <v>37</v>
      </c>
      <c r="C126" s="206" t="s">
        <v>39</v>
      </c>
      <c r="D126" s="206" t="s">
        <v>24</v>
      </c>
      <c r="E126" s="607" t="s">
        <v>41</v>
      </c>
      <c r="F126" s="630"/>
      <c r="G126" s="607" t="s">
        <v>32</v>
      </c>
      <c r="H126" s="608"/>
      <c r="I126" s="205"/>
      <c r="J126" s="204" t="s">
        <v>2</v>
      </c>
      <c r="K126" s="203"/>
      <c r="L126" s="203"/>
      <c r="M126" s="202"/>
      <c r="N126" s="186"/>
      <c r="V126" s="187"/>
    </row>
    <row r="127" spans="1:22" ht="21.6" customHeight="1" x14ac:dyDescent="0.25">
      <c r="A127" s="706"/>
      <c r="B127" s="200"/>
      <c r="C127" s="200"/>
      <c r="D127" s="201"/>
      <c r="E127" s="200"/>
      <c r="F127" s="200"/>
      <c r="G127" s="618"/>
      <c r="H127" s="619"/>
      <c r="I127" s="620"/>
      <c r="J127" s="199" t="s">
        <v>2</v>
      </c>
      <c r="K127" s="199"/>
      <c r="L127" s="199"/>
      <c r="M127" s="198"/>
      <c r="N127" s="186"/>
      <c r="V127" s="187"/>
    </row>
    <row r="128" spans="1:22" ht="20.399999999999999" x14ac:dyDescent="0.25">
      <c r="A128" s="706"/>
      <c r="B128" s="197" t="s">
        <v>38</v>
      </c>
      <c r="C128" s="197" t="s">
        <v>40</v>
      </c>
      <c r="D128" s="197" t="s">
        <v>23</v>
      </c>
      <c r="E128" s="708" t="s">
        <v>42</v>
      </c>
      <c r="F128" s="709"/>
      <c r="G128" s="615"/>
      <c r="H128" s="616"/>
      <c r="I128" s="617"/>
      <c r="J128" s="196" t="s">
        <v>1</v>
      </c>
      <c r="K128" s="195"/>
      <c r="L128" s="195"/>
      <c r="M128" s="194"/>
      <c r="N128" s="186"/>
      <c r="V128" s="187"/>
    </row>
    <row r="129" spans="1:22" ht="14.4" thickBot="1" x14ac:dyDescent="0.3">
      <c r="A129" s="707"/>
      <c r="B129" s="209"/>
      <c r="C129" s="209"/>
      <c r="D129" s="193"/>
      <c r="E129" s="208" t="s">
        <v>4</v>
      </c>
      <c r="F129" s="207"/>
      <c r="G129" s="612"/>
      <c r="H129" s="613"/>
      <c r="I129" s="614"/>
      <c r="J129" s="196" t="s">
        <v>0</v>
      </c>
      <c r="K129" s="195"/>
      <c r="L129" s="195"/>
      <c r="M129" s="194"/>
      <c r="N129" s="186"/>
      <c r="V129" s="187"/>
    </row>
    <row r="130" spans="1:22" ht="21" thickTop="1" x14ac:dyDescent="0.25">
      <c r="A130" s="705">
        <f>A126+1</f>
        <v>29</v>
      </c>
      <c r="B130" s="206" t="s">
        <v>37</v>
      </c>
      <c r="C130" s="206" t="s">
        <v>39</v>
      </c>
      <c r="D130" s="206" t="s">
        <v>24</v>
      </c>
      <c r="E130" s="607" t="s">
        <v>41</v>
      </c>
      <c r="F130" s="630"/>
      <c r="G130" s="607" t="s">
        <v>32</v>
      </c>
      <c r="H130" s="608"/>
      <c r="I130" s="205"/>
      <c r="J130" s="204" t="s">
        <v>2</v>
      </c>
      <c r="K130" s="203"/>
      <c r="L130" s="203"/>
      <c r="M130" s="202"/>
      <c r="N130" s="186"/>
      <c r="V130" s="187"/>
    </row>
    <row r="131" spans="1:22" ht="21.6" customHeight="1" x14ac:dyDescent="0.25">
      <c r="A131" s="706"/>
      <c r="B131" s="200"/>
      <c r="C131" s="200"/>
      <c r="D131" s="201"/>
      <c r="E131" s="200"/>
      <c r="F131" s="200"/>
      <c r="G131" s="618"/>
      <c r="H131" s="619"/>
      <c r="I131" s="620"/>
      <c r="J131" s="199" t="s">
        <v>2</v>
      </c>
      <c r="K131" s="199"/>
      <c r="L131" s="199"/>
      <c r="M131" s="198"/>
      <c r="N131" s="186"/>
      <c r="V131" s="187"/>
    </row>
    <row r="132" spans="1:22" ht="20.399999999999999" x14ac:dyDescent="0.25">
      <c r="A132" s="706"/>
      <c r="B132" s="197" t="s">
        <v>38</v>
      </c>
      <c r="C132" s="197" t="s">
        <v>40</v>
      </c>
      <c r="D132" s="197" t="s">
        <v>23</v>
      </c>
      <c r="E132" s="708" t="s">
        <v>42</v>
      </c>
      <c r="F132" s="709"/>
      <c r="G132" s="615"/>
      <c r="H132" s="616"/>
      <c r="I132" s="617"/>
      <c r="J132" s="196" t="s">
        <v>1</v>
      </c>
      <c r="K132" s="195"/>
      <c r="L132" s="195"/>
      <c r="M132" s="194"/>
      <c r="N132" s="186"/>
      <c r="V132" s="187"/>
    </row>
    <row r="133" spans="1:22" ht="14.4" thickBot="1" x14ac:dyDescent="0.3">
      <c r="A133" s="707"/>
      <c r="B133" s="209"/>
      <c r="C133" s="209"/>
      <c r="D133" s="193"/>
      <c r="E133" s="208" t="s">
        <v>4</v>
      </c>
      <c r="F133" s="207"/>
      <c r="G133" s="612"/>
      <c r="H133" s="613"/>
      <c r="I133" s="614"/>
      <c r="J133" s="196" t="s">
        <v>0</v>
      </c>
      <c r="K133" s="195"/>
      <c r="L133" s="195"/>
      <c r="M133" s="194"/>
      <c r="N133" s="186"/>
      <c r="V133" s="187"/>
    </row>
    <row r="134" spans="1:22" ht="21" thickTop="1" x14ac:dyDescent="0.25">
      <c r="A134" s="705">
        <f>A130+1</f>
        <v>30</v>
      </c>
      <c r="B134" s="206" t="s">
        <v>37</v>
      </c>
      <c r="C134" s="206" t="s">
        <v>39</v>
      </c>
      <c r="D134" s="206" t="s">
        <v>24</v>
      </c>
      <c r="E134" s="607" t="s">
        <v>41</v>
      </c>
      <c r="F134" s="630"/>
      <c r="G134" s="607" t="s">
        <v>32</v>
      </c>
      <c r="H134" s="608"/>
      <c r="I134" s="205"/>
      <c r="J134" s="204" t="s">
        <v>2</v>
      </c>
      <c r="K134" s="203"/>
      <c r="L134" s="203"/>
      <c r="M134" s="202"/>
      <c r="N134" s="186"/>
      <c r="V134" s="187"/>
    </row>
    <row r="135" spans="1:22" ht="21.6" customHeight="1" x14ac:dyDescent="0.25">
      <c r="A135" s="706"/>
      <c r="B135" s="200"/>
      <c r="C135" s="200"/>
      <c r="D135" s="201"/>
      <c r="E135" s="200"/>
      <c r="F135" s="200"/>
      <c r="G135" s="618"/>
      <c r="H135" s="619"/>
      <c r="I135" s="620"/>
      <c r="J135" s="199" t="s">
        <v>2</v>
      </c>
      <c r="K135" s="199"/>
      <c r="L135" s="199"/>
      <c r="M135" s="198"/>
      <c r="N135" s="186"/>
      <c r="V135" s="187"/>
    </row>
    <row r="136" spans="1:22" ht="20.399999999999999" x14ac:dyDescent="0.25">
      <c r="A136" s="706"/>
      <c r="B136" s="197" t="s">
        <v>38</v>
      </c>
      <c r="C136" s="197" t="s">
        <v>40</v>
      </c>
      <c r="D136" s="197" t="s">
        <v>23</v>
      </c>
      <c r="E136" s="708" t="s">
        <v>42</v>
      </c>
      <c r="F136" s="709"/>
      <c r="G136" s="615"/>
      <c r="H136" s="616"/>
      <c r="I136" s="617"/>
      <c r="J136" s="196" t="s">
        <v>1</v>
      </c>
      <c r="K136" s="195"/>
      <c r="L136" s="195"/>
      <c r="M136" s="194"/>
      <c r="N136" s="186"/>
      <c r="V136" s="187"/>
    </row>
    <row r="137" spans="1:22" ht="14.4" thickBot="1" x14ac:dyDescent="0.3">
      <c r="A137" s="707"/>
      <c r="B137" s="209"/>
      <c r="C137" s="209"/>
      <c r="D137" s="193"/>
      <c r="E137" s="208" t="s">
        <v>4</v>
      </c>
      <c r="F137" s="207"/>
      <c r="G137" s="612"/>
      <c r="H137" s="613"/>
      <c r="I137" s="614"/>
      <c r="J137" s="196" t="s">
        <v>0</v>
      </c>
      <c r="K137" s="195"/>
      <c r="L137" s="195"/>
      <c r="M137" s="194"/>
      <c r="N137" s="186"/>
      <c r="V137" s="187"/>
    </row>
    <row r="138" spans="1:22" ht="21" thickTop="1" x14ac:dyDescent="0.25">
      <c r="A138" s="705">
        <f>A134+1</f>
        <v>31</v>
      </c>
      <c r="B138" s="206" t="s">
        <v>37</v>
      </c>
      <c r="C138" s="206" t="s">
        <v>39</v>
      </c>
      <c r="D138" s="206" t="s">
        <v>24</v>
      </c>
      <c r="E138" s="607" t="s">
        <v>41</v>
      </c>
      <c r="F138" s="630"/>
      <c r="G138" s="607" t="s">
        <v>32</v>
      </c>
      <c r="H138" s="608"/>
      <c r="I138" s="205"/>
      <c r="J138" s="204" t="s">
        <v>2</v>
      </c>
      <c r="K138" s="203"/>
      <c r="L138" s="203"/>
      <c r="M138" s="202"/>
      <c r="N138" s="186"/>
      <c r="V138" s="187"/>
    </row>
    <row r="139" spans="1:22" ht="21.6" customHeight="1" x14ac:dyDescent="0.25">
      <c r="A139" s="706"/>
      <c r="B139" s="200"/>
      <c r="C139" s="200"/>
      <c r="D139" s="201"/>
      <c r="E139" s="200"/>
      <c r="F139" s="200"/>
      <c r="G139" s="618"/>
      <c r="H139" s="619"/>
      <c r="I139" s="620"/>
      <c r="J139" s="199" t="s">
        <v>2</v>
      </c>
      <c r="K139" s="199"/>
      <c r="L139" s="199"/>
      <c r="M139" s="198"/>
      <c r="N139" s="186"/>
      <c r="V139" s="187"/>
    </row>
    <row r="140" spans="1:22" ht="20.399999999999999" x14ac:dyDescent="0.25">
      <c r="A140" s="706"/>
      <c r="B140" s="197" t="s">
        <v>38</v>
      </c>
      <c r="C140" s="197" t="s">
        <v>40</v>
      </c>
      <c r="D140" s="197" t="s">
        <v>23</v>
      </c>
      <c r="E140" s="708" t="s">
        <v>42</v>
      </c>
      <c r="F140" s="709"/>
      <c r="G140" s="615"/>
      <c r="H140" s="616"/>
      <c r="I140" s="617"/>
      <c r="J140" s="196" t="s">
        <v>1</v>
      </c>
      <c r="K140" s="195"/>
      <c r="L140" s="195"/>
      <c r="M140" s="194"/>
      <c r="N140" s="186"/>
      <c r="V140" s="187"/>
    </row>
    <row r="141" spans="1:22" ht="14.4" thickBot="1" x14ac:dyDescent="0.3">
      <c r="A141" s="707"/>
      <c r="B141" s="209"/>
      <c r="C141" s="209"/>
      <c r="D141" s="193"/>
      <c r="E141" s="208" t="s">
        <v>4</v>
      </c>
      <c r="F141" s="207"/>
      <c r="G141" s="612"/>
      <c r="H141" s="613"/>
      <c r="I141" s="614"/>
      <c r="J141" s="196" t="s">
        <v>0</v>
      </c>
      <c r="K141" s="195"/>
      <c r="L141" s="195"/>
      <c r="M141" s="194"/>
      <c r="N141" s="186"/>
      <c r="V141" s="187"/>
    </row>
    <row r="142" spans="1:22" ht="21" thickTop="1" x14ac:dyDescent="0.25">
      <c r="A142" s="705">
        <f>A138+1</f>
        <v>32</v>
      </c>
      <c r="B142" s="206" t="s">
        <v>37</v>
      </c>
      <c r="C142" s="206" t="s">
        <v>39</v>
      </c>
      <c r="D142" s="206" t="s">
        <v>24</v>
      </c>
      <c r="E142" s="607" t="s">
        <v>41</v>
      </c>
      <c r="F142" s="630"/>
      <c r="G142" s="607" t="s">
        <v>32</v>
      </c>
      <c r="H142" s="608"/>
      <c r="I142" s="205"/>
      <c r="J142" s="204" t="s">
        <v>2</v>
      </c>
      <c r="K142" s="203"/>
      <c r="L142" s="203"/>
      <c r="M142" s="202"/>
      <c r="N142" s="186"/>
      <c r="V142" s="187"/>
    </row>
    <row r="143" spans="1:22" ht="21.6" customHeight="1" x14ac:dyDescent="0.25">
      <c r="A143" s="706"/>
      <c r="B143" s="200"/>
      <c r="C143" s="200"/>
      <c r="D143" s="201"/>
      <c r="E143" s="200"/>
      <c r="F143" s="200"/>
      <c r="G143" s="618"/>
      <c r="H143" s="619"/>
      <c r="I143" s="620"/>
      <c r="J143" s="199" t="s">
        <v>2</v>
      </c>
      <c r="K143" s="199"/>
      <c r="L143" s="199"/>
      <c r="M143" s="198"/>
      <c r="N143" s="186"/>
      <c r="V143" s="187"/>
    </row>
    <row r="144" spans="1:22" ht="20.399999999999999" x14ac:dyDescent="0.25">
      <c r="A144" s="706"/>
      <c r="B144" s="197" t="s">
        <v>38</v>
      </c>
      <c r="C144" s="197" t="s">
        <v>40</v>
      </c>
      <c r="D144" s="197" t="s">
        <v>23</v>
      </c>
      <c r="E144" s="708" t="s">
        <v>42</v>
      </c>
      <c r="F144" s="709"/>
      <c r="G144" s="615"/>
      <c r="H144" s="616"/>
      <c r="I144" s="617"/>
      <c r="J144" s="196" t="s">
        <v>1</v>
      </c>
      <c r="K144" s="195"/>
      <c r="L144" s="195"/>
      <c r="M144" s="194"/>
      <c r="N144" s="186"/>
      <c r="V144" s="187"/>
    </row>
    <row r="145" spans="1:22" ht="14.4" thickBot="1" x14ac:dyDescent="0.3">
      <c r="A145" s="707"/>
      <c r="B145" s="209"/>
      <c r="C145" s="209"/>
      <c r="D145" s="193"/>
      <c r="E145" s="208" t="s">
        <v>4</v>
      </c>
      <c r="F145" s="207"/>
      <c r="G145" s="612"/>
      <c r="H145" s="613"/>
      <c r="I145" s="614"/>
      <c r="J145" s="196" t="s">
        <v>0</v>
      </c>
      <c r="K145" s="195"/>
      <c r="L145" s="195"/>
      <c r="M145" s="194"/>
      <c r="N145" s="186"/>
      <c r="V145" s="187"/>
    </row>
    <row r="146" spans="1:22" ht="21" thickTop="1" x14ac:dyDescent="0.25">
      <c r="A146" s="705">
        <f>A142+1</f>
        <v>33</v>
      </c>
      <c r="B146" s="206" t="s">
        <v>37</v>
      </c>
      <c r="C146" s="206" t="s">
        <v>39</v>
      </c>
      <c r="D146" s="206" t="s">
        <v>24</v>
      </c>
      <c r="E146" s="607" t="s">
        <v>41</v>
      </c>
      <c r="F146" s="630"/>
      <c r="G146" s="607" t="s">
        <v>32</v>
      </c>
      <c r="H146" s="608"/>
      <c r="I146" s="205"/>
      <c r="J146" s="204" t="s">
        <v>2</v>
      </c>
      <c r="K146" s="203"/>
      <c r="L146" s="203"/>
      <c r="M146" s="202"/>
      <c r="N146" s="186"/>
      <c r="V146" s="187"/>
    </row>
    <row r="147" spans="1:22" ht="21.6" customHeight="1" x14ac:dyDescent="0.25">
      <c r="A147" s="706"/>
      <c r="B147" s="200"/>
      <c r="C147" s="200"/>
      <c r="D147" s="201"/>
      <c r="E147" s="200"/>
      <c r="F147" s="200"/>
      <c r="G147" s="618"/>
      <c r="H147" s="619"/>
      <c r="I147" s="620"/>
      <c r="J147" s="199" t="s">
        <v>2</v>
      </c>
      <c r="K147" s="199"/>
      <c r="L147" s="199"/>
      <c r="M147" s="198"/>
      <c r="N147" s="186"/>
      <c r="V147" s="187"/>
    </row>
    <row r="148" spans="1:22" ht="20.399999999999999" x14ac:dyDescent="0.25">
      <c r="A148" s="706"/>
      <c r="B148" s="197" t="s">
        <v>38</v>
      </c>
      <c r="C148" s="197" t="s">
        <v>40</v>
      </c>
      <c r="D148" s="197" t="s">
        <v>23</v>
      </c>
      <c r="E148" s="708" t="s">
        <v>42</v>
      </c>
      <c r="F148" s="709"/>
      <c r="G148" s="615"/>
      <c r="H148" s="616"/>
      <c r="I148" s="617"/>
      <c r="J148" s="196" t="s">
        <v>1</v>
      </c>
      <c r="K148" s="195"/>
      <c r="L148" s="195"/>
      <c r="M148" s="194"/>
      <c r="N148" s="186"/>
      <c r="V148" s="187"/>
    </row>
    <row r="149" spans="1:22" ht="14.4" thickBot="1" x14ac:dyDescent="0.3">
      <c r="A149" s="707"/>
      <c r="B149" s="209"/>
      <c r="C149" s="209"/>
      <c r="D149" s="193"/>
      <c r="E149" s="208" t="s">
        <v>4</v>
      </c>
      <c r="F149" s="207"/>
      <c r="G149" s="612"/>
      <c r="H149" s="613"/>
      <c r="I149" s="614"/>
      <c r="J149" s="196" t="s">
        <v>0</v>
      </c>
      <c r="K149" s="195"/>
      <c r="L149" s="195"/>
      <c r="M149" s="194"/>
      <c r="N149" s="186"/>
      <c r="V149" s="187"/>
    </row>
    <row r="150" spans="1:22" ht="21" thickTop="1" x14ac:dyDescent="0.25">
      <c r="A150" s="705">
        <f>A146+1</f>
        <v>34</v>
      </c>
      <c r="B150" s="206" t="s">
        <v>37</v>
      </c>
      <c r="C150" s="206" t="s">
        <v>39</v>
      </c>
      <c r="D150" s="206" t="s">
        <v>24</v>
      </c>
      <c r="E150" s="607" t="s">
        <v>41</v>
      </c>
      <c r="F150" s="630"/>
      <c r="G150" s="607" t="s">
        <v>32</v>
      </c>
      <c r="H150" s="608"/>
      <c r="I150" s="205"/>
      <c r="J150" s="204" t="s">
        <v>2</v>
      </c>
      <c r="K150" s="203"/>
      <c r="L150" s="203"/>
      <c r="M150" s="202"/>
      <c r="N150" s="186"/>
      <c r="V150" s="187"/>
    </row>
    <row r="151" spans="1:22" ht="21.6" customHeight="1" x14ac:dyDescent="0.25">
      <c r="A151" s="706"/>
      <c r="B151" s="200"/>
      <c r="C151" s="200"/>
      <c r="D151" s="201"/>
      <c r="E151" s="200"/>
      <c r="F151" s="200"/>
      <c r="G151" s="618"/>
      <c r="H151" s="619"/>
      <c r="I151" s="620"/>
      <c r="J151" s="199" t="s">
        <v>2</v>
      </c>
      <c r="K151" s="199"/>
      <c r="L151" s="199"/>
      <c r="M151" s="198"/>
      <c r="N151" s="186"/>
      <c r="V151" s="187"/>
    </row>
    <row r="152" spans="1:22" ht="20.399999999999999" x14ac:dyDescent="0.25">
      <c r="A152" s="706"/>
      <c r="B152" s="197" t="s">
        <v>38</v>
      </c>
      <c r="C152" s="197" t="s">
        <v>40</v>
      </c>
      <c r="D152" s="197" t="s">
        <v>23</v>
      </c>
      <c r="E152" s="708" t="s">
        <v>42</v>
      </c>
      <c r="F152" s="709"/>
      <c r="G152" s="615"/>
      <c r="H152" s="616"/>
      <c r="I152" s="617"/>
      <c r="J152" s="196" t="s">
        <v>1</v>
      </c>
      <c r="K152" s="195"/>
      <c r="L152" s="195"/>
      <c r="M152" s="194"/>
      <c r="N152" s="186"/>
      <c r="V152" s="187"/>
    </row>
    <row r="153" spans="1:22" ht="14.4" thickBot="1" x14ac:dyDescent="0.3">
      <c r="A153" s="707"/>
      <c r="B153" s="209"/>
      <c r="C153" s="209"/>
      <c r="D153" s="193"/>
      <c r="E153" s="208" t="s">
        <v>4</v>
      </c>
      <c r="F153" s="207"/>
      <c r="G153" s="612"/>
      <c r="H153" s="613"/>
      <c r="I153" s="614"/>
      <c r="J153" s="196" t="s">
        <v>0</v>
      </c>
      <c r="K153" s="195"/>
      <c r="L153" s="195"/>
      <c r="M153" s="194"/>
      <c r="N153" s="186"/>
      <c r="V153" s="187"/>
    </row>
    <row r="154" spans="1:22" ht="21" thickTop="1" x14ac:dyDescent="0.25">
      <c r="A154" s="705">
        <f>A150+1</f>
        <v>35</v>
      </c>
      <c r="B154" s="206" t="s">
        <v>37</v>
      </c>
      <c r="C154" s="206" t="s">
        <v>39</v>
      </c>
      <c r="D154" s="206" t="s">
        <v>24</v>
      </c>
      <c r="E154" s="607" t="s">
        <v>41</v>
      </c>
      <c r="F154" s="630"/>
      <c r="G154" s="607" t="s">
        <v>32</v>
      </c>
      <c r="H154" s="608"/>
      <c r="I154" s="205"/>
      <c r="J154" s="204" t="s">
        <v>2</v>
      </c>
      <c r="K154" s="203"/>
      <c r="L154" s="203"/>
      <c r="M154" s="202"/>
      <c r="N154" s="186"/>
      <c r="V154" s="187"/>
    </row>
    <row r="155" spans="1:22" ht="21.6" customHeight="1" x14ac:dyDescent="0.25">
      <c r="A155" s="706"/>
      <c r="B155" s="200"/>
      <c r="C155" s="200"/>
      <c r="D155" s="201"/>
      <c r="E155" s="200"/>
      <c r="F155" s="200"/>
      <c r="G155" s="618"/>
      <c r="H155" s="619"/>
      <c r="I155" s="620"/>
      <c r="J155" s="199" t="s">
        <v>2</v>
      </c>
      <c r="K155" s="199"/>
      <c r="L155" s="199"/>
      <c r="M155" s="198"/>
      <c r="N155" s="186"/>
      <c r="V155" s="187"/>
    </row>
    <row r="156" spans="1:22" ht="20.399999999999999" x14ac:dyDescent="0.25">
      <c r="A156" s="706"/>
      <c r="B156" s="197" t="s">
        <v>38</v>
      </c>
      <c r="C156" s="197" t="s">
        <v>40</v>
      </c>
      <c r="D156" s="197" t="s">
        <v>23</v>
      </c>
      <c r="E156" s="708" t="s">
        <v>42</v>
      </c>
      <c r="F156" s="709"/>
      <c r="G156" s="615"/>
      <c r="H156" s="616"/>
      <c r="I156" s="617"/>
      <c r="J156" s="196" t="s">
        <v>1</v>
      </c>
      <c r="K156" s="195"/>
      <c r="L156" s="195"/>
      <c r="M156" s="194"/>
      <c r="N156" s="186"/>
      <c r="V156" s="187"/>
    </row>
    <row r="157" spans="1:22" ht="14.4" thickBot="1" x14ac:dyDescent="0.3">
      <c r="A157" s="707"/>
      <c r="B157" s="209"/>
      <c r="C157" s="209"/>
      <c r="D157" s="193"/>
      <c r="E157" s="208" t="s">
        <v>4</v>
      </c>
      <c r="F157" s="207"/>
      <c r="G157" s="612"/>
      <c r="H157" s="613"/>
      <c r="I157" s="614"/>
      <c r="J157" s="196" t="s">
        <v>0</v>
      </c>
      <c r="K157" s="195"/>
      <c r="L157" s="195"/>
      <c r="M157" s="194"/>
      <c r="N157" s="186"/>
      <c r="V157" s="187"/>
    </row>
    <row r="158" spans="1:22" ht="21" thickTop="1" x14ac:dyDescent="0.25">
      <c r="A158" s="705">
        <f>A154+1</f>
        <v>36</v>
      </c>
      <c r="B158" s="206" t="s">
        <v>37</v>
      </c>
      <c r="C158" s="206" t="s">
        <v>39</v>
      </c>
      <c r="D158" s="206" t="s">
        <v>24</v>
      </c>
      <c r="E158" s="607" t="s">
        <v>41</v>
      </c>
      <c r="F158" s="630"/>
      <c r="G158" s="607" t="s">
        <v>32</v>
      </c>
      <c r="H158" s="608"/>
      <c r="I158" s="205"/>
      <c r="J158" s="204" t="s">
        <v>2</v>
      </c>
      <c r="K158" s="203"/>
      <c r="L158" s="203"/>
      <c r="M158" s="202"/>
      <c r="N158" s="186"/>
      <c r="V158" s="187"/>
    </row>
    <row r="159" spans="1:22" ht="21.6" customHeight="1" x14ac:dyDescent="0.25">
      <c r="A159" s="706"/>
      <c r="B159" s="200"/>
      <c r="C159" s="200"/>
      <c r="D159" s="201"/>
      <c r="E159" s="200"/>
      <c r="F159" s="200"/>
      <c r="G159" s="618"/>
      <c r="H159" s="619"/>
      <c r="I159" s="620"/>
      <c r="J159" s="199" t="s">
        <v>2</v>
      </c>
      <c r="K159" s="199"/>
      <c r="L159" s="199"/>
      <c r="M159" s="198"/>
      <c r="N159" s="186"/>
      <c r="V159" s="187"/>
    </row>
    <row r="160" spans="1:22" ht="20.399999999999999" x14ac:dyDescent="0.25">
      <c r="A160" s="706"/>
      <c r="B160" s="197" t="s">
        <v>38</v>
      </c>
      <c r="C160" s="197" t="s">
        <v>40</v>
      </c>
      <c r="D160" s="197" t="s">
        <v>23</v>
      </c>
      <c r="E160" s="708" t="s">
        <v>42</v>
      </c>
      <c r="F160" s="709"/>
      <c r="G160" s="615"/>
      <c r="H160" s="616"/>
      <c r="I160" s="617"/>
      <c r="J160" s="196" t="s">
        <v>1</v>
      </c>
      <c r="K160" s="195"/>
      <c r="L160" s="195"/>
      <c r="M160" s="194"/>
      <c r="N160" s="186"/>
      <c r="V160" s="187"/>
    </row>
    <row r="161" spans="1:22" ht="14.4" thickBot="1" x14ac:dyDescent="0.3">
      <c r="A161" s="707"/>
      <c r="B161" s="209"/>
      <c r="C161" s="209"/>
      <c r="D161" s="193"/>
      <c r="E161" s="208" t="s">
        <v>4</v>
      </c>
      <c r="F161" s="207"/>
      <c r="G161" s="612"/>
      <c r="H161" s="613"/>
      <c r="I161" s="614"/>
      <c r="J161" s="196" t="s">
        <v>0</v>
      </c>
      <c r="K161" s="195"/>
      <c r="L161" s="195"/>
      <c r="M161" s="194"/>
      <c r="N161" s="186"/>
      <c r="V161" s="187"/>
    </row>
    <row r="162" spans="1:22" ht="21" thickTop="1" x14ac:dyDescent="0.25">
      <c r="A162" s="705">
        <f>A158+1</f>
        <v>37</v>
      </c>
      <c r="B162" s="206" t="s">
        <v>37</v>
      </c>
      <c r="C162" s="206" t="s">
        <v>39</v>
      </c>
      <c r="D162" s="206" t="s">
        <v>24</v>
      </c>
      <c r="E162" s="607" t="s">
        <v>41</v>
      </c>
      <c r="F162" s="630"/>
      <c r="G162" s="607" t="s">
        <v>32</v>
      </c>
      <c r="H162" s="608"/>
      <c r="I162" s="205"/>
      <c r="J162" s="204" t="s">
        <v>2</v>
      </c>
      <c r="K162" s="203"/>
      <c r="L162" s="203"/>
      <c r="M162" s="202"/>
      <c r="N162" s="186"/>
      <c r="V162" s="187"/>
    </row>
    <row r="163" spans="1:22" ht="21.6" customHeight="1" x14ac:dyDescent="0.25">
      <c r="A163" s="706"/>
      <c r="B163" s="200"/>
      <c r="C163" s="200"/>
      <c r="D163" s="201"/>
      <c r="E163" s="200"/>
      <c r="F163" s="200"/>
      <c r="G163" s="618"/>
      <c r="H163" s="619"/>
      <c r="I163" s="620"/>
      <c r="J163" s="199" t="s">
        <v>2</v>
      </c>
      <c r="K163" s="199"/>
      <c r="L163" s="199"/>
      <c r="M163" s="198"/>
      <c r="N163" s="186"/>
      <c r="V163" s="187"/>
    </row>
    <row r="164" spans="1:22" ht="20.399999999999999" x14ac:dyDescent="0.25">
      <c r="A164" s="706"/>
      <c r="B164" s="197" t="s">
        <v>38</v>
      </c>
      <c r="C164" s="197" t="s">
        <v>40</v>
      </c>
      <c r="D164" s="197" t="s">
        <v>23</v>
      </c>
      <c r="E164" s="708" t="s">
        <v>42</v>
      </c>
      <c r="F164" s="709"/>
      <c r="G164" s="615"/>
      <c r="H164" s="616"/>
      <c r="I164" s="617"/>
      <c r="J164" s="196" t="s">
        <v>1</v>
      </c>
      <c r="K164" s="195"/>
      <c r="L164" s="195"/>
      <c r="M164" s="194"/>
      <c r="N164" s="186"/>
      <c r="V164" s="187"/>
    </row>
    <row r="165" spans="1:22" ht="14.4" thickBot="1" x14ac:dyDescent="0.3">
      <c r="A165" s="707"/>
      <c r="B165" s="209"/>
      <c r="C165" s="209"/>
      <c r="D165" s="193"/>
      <c r="E165" s="208" t="s">
        <v>4</v>
      </c>
      <c r="F165" s="207"/>
      <c r="G165" s="612"/>
      <c r="H165" s="613"/>
      <c r="I165" s="614"/>
      <c r="J165" s="196" t="s">
        <v>0</v>
      </c>
      <c r="K165" s="195"/>
      <c r="L165" s="195"/>
      <c r="M165" s="194"/>
      <c r="N165" s="186"/>
      <c r="V165" s="187"/>
    </row>
    <row r="166" spans="1:22" ht="21" thickTop="1" x14ac:dyDescent="0.25">
      <c r="A166" s="705">
        <f>A162+1</f>
        <v>38</v>
      </c>
      <c r="B166" s="206" t="s">
        <v>37</v>
      </c>
      <c r="C166" s="206" t="s">
        <v>39</v>
      </c>
      <c r="D166" s="206" t="s">
        <v>24</v>
      </c>
      <c r="E166" s="607" t="s">
        <v>41</v>
      </c>
      <c r="F166" s="630"/>
      <c r="G166" s="607" t="s">
        <v>32</v>
      </c>
      <c r="H166" s="608"/>
      <c r="I166" s="205"/>
      <c r="J166" s="204" t="s">
        <v>2</v>
      </c>
      <c r="K166" s="203"/>
      <c r="L166" s="203"/>
      <c r="M166" s="202"/>
      <c r="N166" s="186"/>
      <c r="V166" s="187"/>
    </row>
    <row r="167" spans="1:22" ht="21.6" customHeight="1" x14ac:dyDescent="0.25">
      <c r="A167" s="706"/>
      <c r="B167" s="200"/>
      <c r="C167" s="200"/>
      <c r="D167" s="201"/>
      <c r="E167" s="200"/>
      <c r="F167" s="200"/>
      <c r="G167" s="618"/>
      <c r="H167" s="619"/>
      <c r="I167" s="620"/>
      <c r="J167" s="199" t="s">
        <v>2</v>
      </c>
      <c r="K167" s="199"/>
      <c r="L167" s="199"/>
      <c r="M167" s="198"/>
      <c r="N167" s="186"/>
      <c r="V167" s="187"/>
    </row>
    <row r="168" spans="1:22" ht="20.399999999999999" x14ac:dyDescent="0.25">
      <c r="A168" s="706"/>
      <c r="B168" s="197" t="s">
        <v>38</v>
      </c>
      <c r="C168" s="197" t="s">
        <v>40</v>
      </c>
      <c r="D168" s="197" t="s">
        <v>23</v>
      </c>
      <c r="E168" s="708" t="s">
        <v>42</v>
      </c>
      <c r="F168" s="709"/>
      <c r="G168" s="615"/>
      <c r="H168" s="616"/>
      <c r="I168" s="617"/>
      <c r="J168" s="196" t="s">
        <v>1</v>
      </c>
      <c r="K168" s="195"/>
      <c r="L168" s="195"/>
      <c r="M168" s="194"/>
      <c r="N168" s="186"/>
      <c r="V168" s="187"/>
    </row>
    <row r="169" spans="1:22" ht="14.4" thickBot="1" x14ac:dyDescent="0.3">
      <c r="A169" s="707"/>
      <c r="B169" s="209"/>
      <c r="C169" s="209"/>
      <c r="D169" s="193"/>
      <c r="E169" s="208" t="s">
        <v>4</v>
      </c>
      <c r="F169" s="207"/>
      <c r="G169" s="612"/>
      <c r="H169" s="613"/>
      <c r="I169" s="614"/>
      <c r="J169" s="196" t="s">
        <v>0</v>
      </c>
      <c r="K169" s="195"/>
      <c r="L169" s="195"/>
      <c r="M169" s="194"/>
      <c r="N169" s="186"/>
      <c r="V169" s="187"/>
    </row>
    <row r="170" spans="1:22" ht="21" thickTop="1" x14ac:dyDescent="0.25">
      <c r="A170" s="705">
        <f>A166+1</f>
        <v>39</v>
      </c>
      <c r="B170" s="206" t="s">
        <v>37</v>
      </c>
      <c r="C170" s="206" t="s">
        <v>39</v>
      </c>
      <c r="D170" s="206" t="s">
        <v>24</v>
      </c>
      <c r="E170" s="607" t="s">
        <v>41</v>
      </c>
      <c r="F170" s="630"/>
      <c r="G170" s="607" t="s">
        <v>32</v>
      </c>
      <c r="H170" s="608"/>
      <c r="I170" s="205"/>
      <c r="J170" s="204" t="s">
        <v>2</v>
      </c>
      <c r="K170" s="203"/>
      <c r="L170" s="203"/>
      <c r="M170" s="202"/>
      <c r="N170" s="186"/>
      <c r="V170" s="187"/>
    </row>
    <row r="171" spans="1:22" ht="21.6" customHeight="1" x14ac:dyDescent="0.25">
      <c r="A171" s="706"/>
      <c r="B171" s="200"/>
      <c r="C171" s="200"/>
      <c r="D171" s="201"/>
      <c r="E171" s="200"/>
      <c r="F171" s="200"/>
      <c r="G171" s="618"/>
      <c r="H171" s="619"/>
      <c r="I171" s="620"/>
      <c r="J171" s="199" t="s">
        <v>2</v>
      </c>
      <c r="K171" s="199"/>
      <c r="L171" s="199"/>
      <c r="M171" s="198"/>
      <c r="N171" s="186"/>
      <c r="V171" s="187"/>
    </row>
    <row r="172" spans="1:22" ht="20.399999999999999" x14ac:dyDescent="0.25">
      <c r="A172" s="706"/>
      <c r="B172" s="197" t="s">
        <v>38</v>
      </c>
      <c r="C172" s="197" t="s">
        <v>40</v>
      </c>
      <c r="D172" s="197" t="s">
        <v>23</v>
      </c>
      <c r="E172" s="708" t="s">
        <v>42</v>
      </c>
      <c r="F172" s="709"/>
      <c r="G172" s="615"/>
      <c r="H172" s="616"/>
      <c r="I172" s="617"/>
      <c r="J172" s="196" t="s">
        <v>1</v>
      </c>
      <c r="K172" s="195"/>
      <c r="L172" s="195"/>
      <c r="M172" s="194"/>
      <c r="N172" s="186"/>
      <c r="V172" s="187"/>
    </row>
    <row r="173" spans="1:22" ht="14.4" thickBot="1" x14ac:dyDescent="0.3">
      <c r="A173" s="707"/>
      <c r="B173" s="209"/>
      <c r="C173" s="209"/>
      <c r="D173" s="193"/>
      <c r="E173" s="208" t="s">
        <v>4</v>
      </c>
      <c r="F173" s="207"/>
      <c r="G173" s="612"/>
      <c r="H173" s="613"/>
      <c r="I173" s="614"/>
      <c r="J173" s="196" t="s">
        <v>0</v>
      </c>
      <c r="K173" s="195"/>
      <c r="L173" s="195"/>
      <c r="M173" s="194"/>
      <c r="N173" s="186"/>
      <c r="V173" s="187"/>
    </row>
    <row r="174" spans="1:22" ht="21" thickTop="1" x14ac:dyDescent="0.25">
      <c r="A174" s="705">
        <f>A170+1</f>
        <v>40</v>
      </c>
      <c r="B174" s="206" t="s">
        <v>37</v>
      </c>
      <c r="C174" s="206" t="s">
        <v>39</v>
      </c>
      <c r="D174" s="206" t="s">
        <v>24</v>
      </c>
      <c r="E174" s="607" t="s">
        <v>41</v>
      </c>
      <c r="F174" s="630"/>
      <c r="G174" s="607" t="s">
        <v>32</v>
      </c>
      <c r="H174" s="608"/>
      <c r="I174" s="205"/>
      <c r="J174" s="204" t="s">
        <v>2</v>
      </c>
      <c r="K174" s="203"/>
      <c r="L174" s="203"/>
      <c r="M174" s="202"/>
      <c r="N174" s="186"/>
      <c r="V174" s="187"/>
    </row>
    <row r="175" spans="1:22" ht="21.6" customHeight="1" x14ac:dyDescent="0.25">
      <c r="A175" s="706"/>
      <c r="B175" s="200"/>
      <c r="C175" s="200"/>
      <c r="D175" s="201"/>
      <c r="E175" s="200"/>
      <c r="F175" s="200"/>
      <c r="G175" s="618"/>
      <c r="H175" s="619"/>
      <c r="I175" s="620"/>
      <c r="J175" s="199" t="s">
        <v>2</v>
      </c>
      <c r="K175" s="199"/>
      <c r="L175" s="199"/>
      <c r="M175" s="198"/>
      <c r="N175" s="186"/>
      <c r="V175" s="187"/>
    </row>
    <row r="176" spans="1:22" ht="20.399999999999999" x14ac:dyDescent="0.25">
      <c r="A176" s="706"/>
      <c r="B176" s="197" t="s">
        <v>38</v>
      </c>
      <c r="C176" s="197" t="s">
        <v>40</v>
      </c>
      <c r="D176" s="197" t="s">
        <v>23</v>
      </c>
      <c r="E176" s="708" t="s">
        <v>42</v>
      </c>
      <c r="F176" s="709"/>
      <c r="G176" s="615"/>
      <c r="H176" s="616"/>
      <c r="I176" s="617"/>
      <c r="J176" s="196" t="s">
        <v>1</v>
      </c>
      <c r="K176" s="195"/>
      <c r="L176" s="195"/>
      <c r="M176" s="194"/>
      <c r="N176" s="186"/>
      <c r="V176" s="187"/>
    </row>
    <row r="177" spans="1:22" ht="14.4" thickBot="1" x14ac:dyDescent="0.3">
      <c r="A177" s="707"/>
      <c r="B177" s="209"/>
      <c r="C177" s="209"/>
      <c r="D177" s="193"/>
      <c r="E177" s="208" t="s">
        <v>4</v>
      </c>
      <c r="F177" s="207"/>
      <c r="G177" s="612"/>
      <c r="H177" s="613"/>
      <c r="I177" s="614"/>
      <c r="J177" s="196" t="s">
        <v>0</v>
      </c>
      <c r="K177" s="195"/>
      <c r="L177" s="195"/>
      <c r="M177" s="194"/>
      <c r="N177" s="186"/>
      <c r="V177" s="187"/>
    </row>
    <row r="178" spans="1:22" ht="21" thickTop="1" x14ac:dyDescent="0.25">
      <c r="A178" s="705">
        <f>A174+1</f>
        <v>41</v>
      </c>
      <c r="B178" s="206" t="s">
        <v>37</v>
      </c>
      <c r="C178" s="206" t="s">
        <v>39</v>
      </c>
      <c r="D178" s="206" t="s">
        <v>24</v>
      </c>
      <c r="E178" s="607" t="s">
        <v>41</v>
      </c>
      <c r="F178" s="630"/>
      <c r="G178" s="607" t="s">
        <v>32</v>
      </c>
      <c r="H178" s="608"/>
      <c r="I178" s="205"/>
      <c r="J178" s="204" t="s">
        <v>2</v>
      </c>
      <c r="K178" s="203"/>
      <c r="L178" s="203"/>
      <c r="M178" s="202"/>
      <c r="N178" s="186"/>
      <c r="V178" s="187"/>
    </row>
    <row r="179" spans="1:22" ht="21.6" customHeight="1" x14ac:dyDescent="0.25">
      <c r="A179" s="706"/>
      <c r="B179" s="200"/>
      <c r="C179" s="200"/>
      <c r="D179" s="201"/>
      <c r="E179" s="200"/>
      <c r="F179" s="200"/>
      <c r="G179" s="618"/>
      <c r="H179" s="619"/>
      <c r="I179" s="620"/>
      <c r="J179" s="199" t="s">
        <v>2</v>
      </c>
      <c r="K179" s="199"/>
      <c r="L179" s="199"/>
      <c r="M179" s="198"/>
      <c r="N179" s="186"/>
      <c r="V179" s="187"/>
    </row>
    <row r="180" spans="1:22" ht="20.399999999999999" x14ac:dyDescent="0.25">
      <c r="A180" s="706"/>
      <c r="B180" s="197" t="s">
        <v>38</v>
      </c>
      <c r="C180" s="197" t="s">
        <v>40</v>
      </c>
      <c r="D180" s="197" t="s">
        <v>23</v>
      </c>
      <c r="E180" s="708" t="s">
        <v>42</v>
      </c>
      <c r="F180" s="709"/>
      <c r="G180" s="615"/>
      <c r="H180" s="616"/>
      <c r="I180" s="617"/>
      <c r="J180" s="196" t="s">
        <v>1</v>
      </c>
      <c r="K180" s="195"/>
      <c r="L180" s="195"/>
      <c r="M180" s="194"/>
      <c r="N180" s="186"/>
      <c r="V180" s="187">
        <v>0</v>
      </c>
    </row>
    <row r="181" spans="1:22" ht="14.4" thickBot="1" x14ac:dyDescent="0.3">
      <c r="A181" s="707"/>
      <c r="B181" s="209"/>
      <c r="C181" s="209"/>
      <c r="D181" s="193"/>
      <c r="E181" s="208" t="s">
        <v>4</v>
      </c>
      <c r="F181" s="207"/>
      <c r="G181" s="612"/>
      <c r="H181" s="613"/>
      <c r="I181" s="614"/>
      <c r="J181" s="196" t="s">
        <v>0</v>
      </c>
      <c r="K181" s="195"/>
      <c r="L181" s="195"/>
      <c r="M181" s="194"/>
      <c r="N181" s="186"/>
      <c r="V181" s="187"/>
    </row>
    <row r="182" spans="1:22" ht="21" thickTop="1" x14ac:dyDescent="0.25">
      <c r="A182" s="705">
        <f>A178+1</f>
        <v>42</v>
      </c>
      <c r="B182" s="206" t="s">
        <v>37</v>
      </c>
      <c r="C182" s="206" t="s">
        <v>39</v>
      </c>
      <c r="D182" s="206" t="s">
        <v>24</v>
      </c>
      <c r="E182" s="607" t="s">
        <v>41</v>
      </c>
      <c r="F182" s="630"/>
      <c r="G182" s="607" t="s">
        <v>32</v>
      </c>
      <c r="H182" s="608"/>
      <c r="I182" s="205"/>
      <c r="J182" s="204" t="s">
        <v>2</v>
      </c>
      <c r="K182" s="203"/>
      <c r="L182" s="203"/>
      <c r="M182" s="202"/>
      <c r="N182" s="186"/>
      <c r="V182" s="187"/>
    </row>
    <row r="183" spans="1:22" ht="21.6" customHeight="1" x14ac:dyDescent="0.25">
      <c r="A183" s="706"/>
      <c r="B183" s="200"/>
      <c r="C183" s="200"/>
      <c r="D183" s="201"/>
      <c r="E183" s="200"/>
      <c r="F183" s="200"/>
      <c r="G183" s="618"/>
      <c r="H183" s="619"/>
      <c r="I183" s="620"/>
      <c r="J183" s="199" t="s">
        <v>2</v>
      </c>
      <c r="K183" s="199"/>
      <c r="L183" s="199"/>
      <c r="M183" s="198"/>
      <c r="N183" s="186"/>
      <c r="V183" s="187"/>
    </row>
    <row r="184" spans="1:22" ht="20.399999999999999" x14ac:dyDescent="0.25">
      <c r="A184" s="706"/>
      <c r="B184" s="197" t="s">
        <v>38</v>
      </c>
      <c r="C184" s="197" t="s">
        <v>40</v>
      </c>
      <c r="D184" s="197" t="s">
        <v>23</v>
      </c>
      <c r="E184" s="708" t="s">
        <v>42</v>
      </c>
      <c r="F184" s="709"/>
      <c r="G184" s="615"/>
      <c r="H184" s="616"/>
      <c r="I184" s="617"/>
      <c r="J184" s="196" t="s">
        <v>1</v>
      </c>
      <c r="K184" s="195"/>
      <c r="L184" s="195"/>
      <c r="M184" s="194"/>
      <c r="N184" s="186"/>
      <c r="V184" s="187">
        <v>0</v>
      </c>
    </row>
    <row r="185" spans="1:22" ht="14.4" thickBot="1" x14ac:dyDescent="0.3">
      <c r="A185" s="707"/>
      <c r="B185" s="209"/>
      <c r="C185" s="209"/>
      <c r="D185" s="193"/>
      <c r="E185" s="208" t="s">
        <v>4</v>
      </c>
      <c r="F185" s="207"/>
      <c r="G185" s="612"/>
      <c r="H185" s="613"/>
      <c r="I185" s="614"/>
      <c r="J185" s="196" t="s">
        <v>0</v>
      </c>
      <c r="K185" s="195"/>
      <c r="L185" s="195"/>
      <c r="M185" s="194"/>
      <c r="N185" s="186"/>
      <c r="V185" s="187"/>
    </row>
    <row r="186" spans="1:22" ht="21" thickTop="1" x14ac:dyDescent="0.25">
      <c r="A186" s="705">
        <f>A182+1</f>
        <v>43</v>
      </c>
      <c r="B186" s="206" t="s">
        <v>37</v>
      </c>
      <c r="C186" s="206" t="s">
        <v>39</v>
      </c>
      <c r="D186" s="206" t="s">
        <v>24</v>
      </c>
      <c r="E186" s="607" t="s">
        <v>41</v>
      </c>
      <c r="F186" s="630"/>
      <c r="G186" s="607" t="s">
        <v>32</v>
      </c>
      <c r="H186" s="608"/>
      <c r="I186" s="205"/>
      <c r="J186" s="204" t="s">
        <v>2</v>
      </c>
      <c r="K186" s="203"/>
      <c r="L186" s="203"/>
      <c r="M186" s="202"/>
      <c r="N186" s="186"/>
      <c r="V186" s="187"/>
    </row>
    <row r="187" spans="1:22" ht="21.6" customHeight="1" x14ac:dyDescent="0.25">
      <c r="A187" s="706"/>
      <c r="B187" s="200"/>
      <c r="C187" s="200"/>
      <c r="D187" s="201"/>
      <c r="E187" s="200"/>
      <c r="F187" s="200"/>
      <c r="G187" s="618"/>
      <c r="H187" s="619"/>
      <c r="I187" s="620"/>
      <c r="J187" s="199" t="s">
        <v>2</v>
      </c>
      <c r="K187" s="199"/>
      <c r="L187" s="199"/>
      <c r="M187" s="198"/>
      <c r="N187" s="186"/>
      <c r="V187" s="187"/>
    </row>
    <row r="188" spans="1:22" ht="20.399999999999999" x14ac:dyDescent="0.25">
      <c r="A188" s="706"/>
      <c r="B188" s="197" t="s">
        <v>38</v>
      </c>
      <c r="C188" s="197" t="s">
        <v>40</v>
      </c>
      <c r="D188" s="197" t="s">
        <v>23</v>
      </c>
      <c r="E188" s="708" t="s">
        <v>42</v>
      </c>
      <c r="F188" s="709"/>
      <c r="G188" s="615"/>
      <c r="H188" s="616"/>
      <c r="I188" s="617"/>
      <c r="J188" s="196" t="s">
        <v>1</v>
      </c>
      <c r="K188" s="195"/>
      <c r="L188" s="195"/>
      <c r="M188" s="194"/>
      <c r="N188" s="186"/>
      <c r="V188" s="187">
        <v>0</v>
      </c>
    </row>
    <row r="189" spans="1:22" ht="14.4" thickBot="1" x14ac:dyDescent="0.3">
      <c r="A189" s="707"/>
      <c r="B189" s="209"/>
      <c r="C189" s="209"/>
      <c r="D189" s="193"/>
      <c r="E189" s="208" t="s">
        <v>4</v>
      </c>
      <c r="F189" s="207"/>
      <c r="G189" s="612"/>
      <c r="H189" s="613"/>
      <c r="I189" s="614"/>
      <c r="J189" s="196" t="s">
        <v>0</v>
      </c>
      <c r="K189" s="195"/>
      <c r="L189" s="195"/>
      <c r="M189" s="194"/>
      <c r="N189" s="186"/>
      <c r="V189" s="187"/>
    </row>
    <row r="190" spans="1:22" ht="21" thickTop="1" x14ac:dyDescent="0.25">
      <c r="A190" s="705">
        <f>A186+1</f>
        <v>44</v>
      </c>
      <c r="B190" s="206" t="s">
        <v>37</v>
      </c>
      <c r="C190" s="206" t="s">
        <v>39</v>
      </c>
      <c r="D190" s="206" t="s">
        <v>24</v>
      </c>
      <c r="E190" s="607" t="s">
        <v>41</v>
      </c>
      <c r="F190" s="630"/>
      <c r="G190" s="607" t="s">
        <v>32</v>
      </c>
      <c r="H190" s="608"/>
      <c r="I190" s="205"/>
      <c r="J190" s="204" t="s">
        <v>2</v>
      </c>
      <c r="K190" s="203"/>
      <c r="L190" s="203"/>
      <c r="M190" s="202"/>
      <c r="N190" s="186"/>
      <c r="V190" s="187"/>
    </row>
    <row r="191" spans="1:22" ht="21.6" customHeight="1" x14ac:dyDescent="0.25">
      <c r="A191" s="706"/>
      <c r="B191" s="200"/>
      <c r="C191" s="200"/>
      <c r="D191" s="201"/>
      <c r="E191" s="200"/>
      <c r="F191" s="200"/>
      <c r="G191" s="618"/>
      <c r="H191" s="619"/>
      <c r="I191" s="620"/>
      <c r="J191" s="199" t="s">
        <v>2</v>
      </c>
      <c r="K191" s="199"/>
      <c r="L191" s="199"/>
      <c r="M191" s="198"/>
      <c r="N191" s="186"/>
      <c r="V191" s="187"/>
    </row>
    <row r="192" spans="1:22" ht="20.399999999999999" x14ac:dyDescent="0.25">
      <c r="A192" s="706"/>
      <c r="B192" s="197" t="s">
        <v>38</v>
      </c>
      <c r="C192" s="197" t="s">
        <v>40</v>
      </c>
      <c r="D192" s="197" t="s">
        <v>23</v>
      </c>
      <c r="E192" s="708" t="s">
        <v>42</v>
      </c>
      <c r="F192" s="709"/>
      <c r="G192" s="615"/>
      <c r="H192" s="616"/>
      <c r="I192" s="617"/>
      <c r="J192" s="196" t="s">
        <v>1</v>
      </c>
      <c r="K192" s="195"/>
      <c r="L192" s="195"/>
      <c r="M192" s="194"/>
      <c r="N192" s="186"/>
      <c r="V192" s="187">
        <v>0</v>
      </c>
    </row>
    <row r="193" spans="1:22" ht="14.4" thickBot="1" x14ac:dyDescent="0.3">
      <c r="A193" s="707"/>
      <c r="B193" s="209"/>
      <c r="C193" s="209"/>
      <c r="D193" s="193"/>
      <c r="E193" s="208" t="s">
        <v>4</v>
      </c>
      <c r="F193" s="207"/>
      <c r="G193" s="612"/>
      <c r="H193" s="613"/>
      <c r="I193" s="614"/>
      <c r="J193" s="196" t="s">
        <v>0</v>
      </c>
      <c r="K193" s="195"/>
      <c r="L193" s="195"/>
      <c r="M193" s="194"/>
      <c r="N193" s="186"/>
      <c r="V193" s="187"/>
    </row>
    <row r="194" spans="1:22" ht="21" thickTop="1" x14ac:dyDescent="0.25">
      <c r="A194" s="705">
        <f>A190+1</f>
        <v>45</v>
      </c>
      <c r="B194" s="206" t="s">
        <v>37</v>
      </c>
      <c r="C194" s="206" t="s">
        <v>39</v>
      </c>
      <c r="D194" s="206" t="s">
        <v>24</v>
      </c>
      <c r="E194" s="607" t="s">
        <v>41</v>
      </c>
      <c r="F194" s="630"/>
      <c r="G194" s="607" t="s">
        <v>32</v>
      </c>
      <c r="H194" s="608"/>
      <c r="I194" s="205"/>
      <c r="J194" s="204" t="s">
        <v>2</v>
      </c>
      <c r="K194" s="203"/>
      <c r="L194" s="203"/>
      <c r="M194" s="202"/>
      <c r="N194" s="186"/>
      <c r="V194" s="187"/>
    </row>
    <row r="195" spans="1:22" ht="21.6" customHeight="1" x14ac:dyDescent="0.25">
      <c r="A195" s="706"/>
      <c r="B195" s="200"/>
      <c r="C195" s="200"/>
      <c r="D195" s="201"/>
      <c r="E195" s="200"/>
      <c r="F195" s="200"/>
      <c r="G195" s="618"/>
      <c r="H195" s="619"/>
      <c r="I195" s="620"/>
      <c r="J195" s="199" t="s">
        <v>2</v>
      </c>
      <c r="K195" s="199"/>
      <c r="L195" s="199"/>
      <c r="M195" s="198"/>
      <c r="N195" s="186"/>
      <c r="V195" s="187"/>
    </row>
    <row r="196" spans="1:22" ht="20.399999999999999" x14ac:dyDescent="0.25">
      <c r="A196" s="706"/>
      <c r="B196" s="197" t="s">
        <v>38</v>
      </c>
      <c r="C196" s="197" t="s">
        <v>40</v>
      </c>
      <c r="D196" s="197" t="s">
        <v>23</v>
      </c>
      <c r="E196" s="708" t="s">
        <v>42</v>
      </c>
      <c r="F196" s="709"/>
      <c r="G196" s="615"/>
      <c r="H196" s="616"/>
      <c r="I196" s="617"/>
      <c r="J196" s="196" t="s">
        <v>1</v>
      </c>
      <c r="K196" s="195"/>
      <c r="L196" s="195"/>
      <c r="M196" s="194"/>
      <c r="N196" s="186"/>
      <c r="V196" s="187">
        <v>0</v>
      </c>
    </row>
    <row r="197" spans="1:22" ht="14.4" thickBot="1" x14ac:dyDescent="0.3">
      <c r="A197" s="707"/>
      <c r="B197" s="209"/>
      <c r="C197" s="209"/>
      <c r="D197" s="193"/>
      <c r="E197" s="208" t="s">
        <v>4</v>
      </c>
      <c r="F197" s="207"/>
      <c r="G197" s="612"/>
      <c r="H197" s="613"/>
      <c r="I197" s="614"/>
      <c r="J197" s="196" t="s">
        <v>0</v>
      </c>
      <c r="K197" s="195"/>
      <c r="L197" s="195"/>
      <c r="M197" s="194"/>
      <c r="N197" s="186"/>
      <c r="V197" s="187"/>
    </row>
    <row r="198" spans="1:22" ht="21" thickTop="1" x14ac:dyDescent="0.25">
      <c r="A198" s="705">
        <f>A194+1</f>
        <v>46</v>
      </c>
      <c r="B198" s="206" t="s">
        <v>37</v>
      </c>
      <c r="C198" s="206" t="s">
        <v>39</v>
      </c>
      <c r="D198" s="206" t="s">
        <v>24</v>
      </c>
      <c r="E198" s="607" t="s">
        <v>41</v>
      </c>
      <c r="F198" s="630"/>
      <c r="G198" s="607" t="s">
        <v>32</v>
      </c>
      <c r="H198" s="608"/>
      <c r="I198" s="205"/>
      <c r="J198" s="204" t="s">
        <v>2</v>
      </c>
      <c r="K198" s="203"/>
      <c r="L198" s="203"/>
      <c r="M198" s="202"/>
      <c r="N198" s="186"/>
      <c r="V198" s="187"/>
    </row>
    <row r="199" spans="1:22" ht="21.6" customHeight="1" x14ac:dyDescent="0.25">
      <c r="A199" s="706"/>
      <c r="B199" s="200"/>
      <c r="C199" s="200"/>
      <c r="D199" s="201"/>
      <c r="E199" s="200"/>
      <c r="F199" s="200"/>
      <c r="G199" s="618"/>
      <c r="H199" s="619"/>
      <c r="I199" s="620"/>
      <c r="J199" s="199" t="s">
        <v>2</v>
      </c>
      <c r="K199" s="199"/>
      <c r="L199" s="199"/>
      <c r="M199" s="198"/>
      <c r="N199" s="186"/>
      <c r="V199" s="187"/>
    </row>
    <row r="200" spans="1:22" ht="20.399999999999999" x14ac:dyDescent="0.25">
      <c r="A200" s="706"/>
      <c r="B200" s="197" t="s">
        <v>38</v>
      </c>
      <c r="C200" s="197" t="s">
        <v>40</v>
      </c>
      <c r="D200" s="197" t="s">
        <v>23</v>
      </c>
      <c r="E200" s="708" t="s">
        <v>42</v>
      </c>
      <c r="F200" s="709"/>
      <c r="G200" s="615"/>
      <c r="H200" s="616"/>
      <c r="I200" s="617"/>
      <c r="J200" s="196" t="s">
        <v>1</v>
      </c>
      <c r="K200" s="195"/>
      <c r="L200" s="195"/>
      <c r="M200" s="194"/>
      <c r="N200" s="186"/>
      <c r="V200" s="187">
        <v>0</v>
      </c>
    </row>
    <row r="201" spans="1:22" ht="14.4" thickBot="1" x14ac:dyDescent="0.3">
      <c r="A201" s="707"/>
      <c r="B201" s="209"/>
      <c r="C201" s="209"/>
      <c r="D201" s="193"/>
      <c r="E201" s="208" t="s">
        <v>4</v>
      </c>
      <c r="F201" s="207"/>
      <c r="G201" s="612"/>
      <c r="H201" s="613"/>
      <c r="I201" s="614"/>
      <c r="J201" s="196" t="s">
        <v>0</v>
      </c>
      <c r="K201" s="195"/>
      <c r="L201" s="195"/>
      <c r="M201" s="194"/>
      <c r="N201" s="186"/>
      <c r="V201" s="187"/>
    </row>
    <row r="202" spans="1:22" ht="21" thickTop="1" x14ac:dyDescent="0.25">
      <c r="A202" s="705">
        <f>A198+1</f>
        <v>47</v>
      </c>
      <c r="B202" s="206" t="s">
        <v>37</v>
      </c>
      <c r="C202" s="206" t="s">
        <v>39</v>
      </c>
      <c r="D202" s="206" t="s">
        <v>24</v>
      </c>
      <c r="E202" s="607" t="s">
        <v>41</v>
      </c>
      <c r="F202" s="630"/>
      <c r="G202" s="607" t="s">
        <v>32</v>
      </c>
      <c r="H202" s="608"/>
      <c r="I202" s="205"/>
      <c r="J202" s="204" t="s">
        <v>2</v>
      </c>
      <c r="K202" s="203"/>
      <c r="L202" s="203"/>
      <c r="M202" s="202"/>
      <c r="N202" s="186"/>
      <c r="V202" s="187"/>
    </row>
    <row r="203" spans="1:22" ht="21.6" customHeight="1" x14ac:dyDescent="0.25">
      <c r="A203" s="706"/>
      <c r="B203" s="200"/>
      <c r="C203" s="200"/>
      <c r="D203" s="201"/>
      <c r="E203" s="200"/>
      <c r="F203" s="200"/>
      <c r="G203" s="618"/>
      <c r="H203" s="619"/>
      <c r="I203" s="620"/>
      <c r="J203" s="199" t="s">
        <v>2</v>
      </c>
      <c r="K203" s="199"/>
      <c r="L203" s="199"/>
      <c r="M203" s="198"/>
      <c r="N203" s="186"/>
      <c r="V203" s="187"/>
    </row>
    <row r="204" spans="1:22" ht="20.399999999999999" x14ac:dyDescent="0.25">
      <c r="A204" s="706"/>
      <c r="B204" s="197" t="s">
        <v>38</v>
      </c>
      <c r="C204" s="197" t="s">
        <v>40</v>
      </c>
      <c r="D204" s="197" t="s">
        <v>23</v>
      </c>
      <c r="E204" s="708" t="s">
        <v>42</v>
      </c>
      <c r="F204" s="709"/>
      <c r="G204" s="615"/>
      <c r="H204" s="616"/>
      <c r="I204" s="617"/>
      <c r="J204" s="196" t="s">
        <v>1</v>
      </c>
      <c r="K204" s="195"/>
      <c r="L204" s="195"/>
      <c r="M204" s="194"/>
      <c r="N204" s="186"/>
      <c r="V204" s="187">
        <v>0</v>
      </c>
    </row>
    <row r="205" spans="1:22" ht="14.4" thickBot="1" x14ac:dyDescent="0.3">
      <c r="A205" s="707"/>
      <c r="B205" s="209"/>
      <c r="C205" s="209"/>
      <c r="D205" s="193"/>
      <c r="E205" s="208" t="s">
        <v>4</v>
      </c>
      <c r="F205" s="207"/>
      <c r="G205" s="612"/>
      <c r="H205" s="613"/>
      <c r="I205" s="614"/>
      <c r="J205" s="196" t="s">
        <v>0</v>
      </c>
      <c r="K205" s="195"/>
      <c r="L205" s="195"/>
      <c r="M205" s="194"/>
      <c r="N205" s="186"/>
      <c r="V205" s="187"/>
    </row>
    <row r="206" spans="1:22" ht="21" thickTop="1" x14ac:dyDescent="0.25">
      <c r="A206" s="705">
        <f>A202+1</f>
        <v>48</v>
      </c>
      <c r="B206" s="206" t="s">
        <v>37</v>
      </c>
      <c r="C206" s="206" t="s">
        <v>39</v>
      </c>
      <c r="D206" s="206" t="s">
        <v>24</v>
      </c>
      <c r="E206" s="607" t="s">
        <v>41</v>
      </c>
      <c r="F206" s="630"/>
      <c r="G206" s="607" t="s">
        <v>32</v>
      </c>
      <c r="H206" s="608"/>
      <c r="I206" s="205"/>
      <c r="J206" s="204" t="s">
        <v>2</v>
      </c>
      <c r="K206" s="203"/>
      <c r="L206" s="203"/>
      <c r="M206" s="202"/>
      <c r="N206" s="186"/>
      <c r="V206" s="187"/>
    </row>
    <row r="207" spans="1:22" ht="21.6" customHeight="1" x14ac:dyDescent="0.25">
      <c r="A207" s="706"/>
      <c r="B207" s="200"/>
      <c r="C207" s="200"/>
      <c r="D207" s="201"/>
      <c r="E207" s="200"/>
      <c r="F207" s="200"/>
      <c r="G207" s="618"/>
      <c r="H207" s="619"/>
      <c r="I207" s="620"/>
      <c r="J207" s="199" t="s">
        <v>2</v>
      </c>
      <c r="K207" s="199"/>
      <c r="L207" s="199"/>
      <c r="M207" s="198"/>
      <c r="N207" s="186"/>
      <c r="V207" s="187"/>
    </row>
    <row r="208" spans="1:22" ht="20.399999999999999" x14ac:dyDescent="0.25">
      <c r="A208" s="706"/>
      <c r="B208" s="197" t="s">
        <v>38</v>
      </c>
      <c r="C208" s="197" t="s">
        <v>40</v>
      </c>
      <c r="D208" s="197" t="s">
        <v>23</v>
      </c>
      <c r="E208" s="708" t="s">
        <v>42</v>
      </c>
      <c r="F208" s="709"/>
      <c r="G208" s="615"/>
      <c r="H208" s="616"/>
      <c r="I208" s="617"/>
      <c r="J208" s="196" t="s">
        <v>1</v>
      </c>
      <c r="K208" s="195"/>
      <c r="L208" s="195"/>
      <c r="M208" s="194"/>
      <c r="N208" s="186"/>
      <c r="V208" s="187">
        <v>0</v>
      </c>
    </row>
    <row r="209" spans="1:22" ht="14.4" thickBot="1" x14ac:dyDescent="0.3">
      <c r="A209" s="707"/>
      <c r="B209" s="209"/>
      <c r="C209" s="209"/>
      <c r="D209" s="193"/>
      <c r="E209" s="208" t="s">
        <v>4</v>
      </c>
      <c r="F209" s="207"/>
      <c r="G209" s="612"/>
      <c r="H209" s="613"/>
      <c r="I209" s="614"/>
      <c r="J209" s="196" t="s">
        <v>0</v>
      </c>
      <c r="K209" s="195"/>
      <c r="L209" s="195"/>
      <c r="M209" s="194"/>
      <c r="N209" s="186"/>
      <c r="V209" s="187"/>
    </row>
    <row r="210" spans="1:22" ht="21" thickTop="1" x14ac:dyDescent="0.25">
      <c r="A210" s="705">
        <f>A206+1</f>
        <v>49</v>
      </c>
      <c r="B210" s="206" t="s">
        <v>37</v>
      </c>
      <c r="C210" s="206" t="s">
        <v>39</v>
      </c>
      <c r="D210" s="206" t="s">
        <v>24</v>
      </c>
      <c r="E210" s="607" t="s">
        <v>41</v>
      </c>
      <c r="F210" s="630"/>
      <c r="G210" s="607" t="s">
        <v>32</v>
      </c>
      <c r="H210" s="608"/>
      <c r="I210" s="205"/>
      <c r="J210" s="204" t="s">
        <v>2</v>
      </c>
      <c r="K210" s="203"/>
      <c r="L210" s="203"/>
      <c r="M210" s="202"/>
      <c r="N210" s="186"/>
      <c r="V210" s="187"/>
    </row>
    <row r="211" spans="1:22" ht="21.6" customHeight="1" x14ac:dyDescent="0.25">
      <c r="A211" s="706"/>
      <c r="B211" s="200"/>
      <c r="C211" s="200"/>
      <c r="D211" s="201"/>
      <c r="E211" s="200"/>
      <c r="F211" s="200"/>
      <c r="G211" s="618"/>
      <c r="H211" s="619"/>
      <c r="I211" s="620"/>
      <c r="J211" s="199" t="s">
        <v>2</v>
      </c>
      <c r="K211" s="199"/>
      <c r="L211" s="199"/>
      <c r="M211" s="198"/>
      <c r="N211" s="186"/>
      <c r="V211" s="187"/>
    </row>
    <row r="212" spans="1:22" ht="20.399999999999999" x14ac:dyDescent="0.25">
      <c r="A212" s="706"/>
      <c r="B212" s="197" t="s">
        <v>38</v>
      </c>
      <c r="C212" s="197" t="s">
        <v>40</v>
      </c>
      <c r="D212" s="197" t="s">
        <v>23</v>
      </c>
      <c r="E212" s="708" t="s">
        <v>42</v>
      </c>
      <c r="F212" s="709"/>
      <c r="G212" s="615"/>
      <c r="H212" s="616"/>
      <c r="I212" s="617"/>
      <c r="J212" s="196" t="s">
        <v>1</v>
      </c>
      <c r="K212" s="195"/>
      <c r="L212" s="195"/>
      <c r="M212" s="194"/>
      <c r="N212" s="186"/>
      <c r="V212" s="187">
        <v>0</v>
      </c>
    </row>
    <row r="213" spans="1:22" ht="14.4" thickBot="1" x14ac:dyDescent="0.3">
      <c r="A213" s="707"/>
      <c r="B213" s="209"/>
      <c r="C213" s="209"/>
      <c r="D213" s="193"/>
      <c r="E213" s="208" t="s">
        <v>4</v>
      </c>
      <c r="F213" s="207"/>
      <c r="G213" s="612"/>
      <c r="H213" s="613"/>
      <c r="I213" s="614"/>
      <c r="J213" s="196" t="s">
        <v>0</v>
      </c>
      <c r="K213" s="195"/>
      <c r="L213" s="195"/>
      <c r="M213" s="194"/>
      <c r="N213" s="186"/>
      <c r="V213" s="187"/>
    </row>
    <row r="214" spans="1:22" ht="21" thickTop="1" x14ac:dyDescent="0.25">
      <c r="A214" s="705">
        <f>A210+1</f>
        <v>50</v>
      </c>
      <c r="B214" s="206" t="s">
        <v>37</v>
      </c>
      <c r="C214" s="206" t="s">
        <v>39</v>
      </c>
      <c r="D214" s="206" t="s">
        <v>24</v>
      </c>
      <c r="E214" s="607" t="s">
        <v>41</v>
      </c>
      <c r="F214" s="630"/>
      <c r="G214" s="607" t="s">
        <v>32</v>
      </c>
      <c r="H214" s="608"/>
      <c r="I214" s="205"/>
      <c r="J214" s="204" t="s">
        <v>2</v>
      </c>
      <c r="K214" s="203"/>
      <c r="L214" s="203"/>
      <c r="M214" s="202"/>
      <c r="N214" s="186"/>
      <c r="V214" s="187"/>
    </row>
    <row r="215" spans="1:22" ht="21.6" customHeight="1" x14ac:dyDescent="0.25">
      <c r="A215" s="706"/>
      <c r="B215" s="200"/>
      <c r="C215" s="200"/>
      <c r="D215" s="201"/>
      <c r="E215" s="200"/>
      <c r="F215" s="200"/>
      <c r="G215" s="618"/>
      <c r="H215" s="619"/>
      <c r="I215" s="620"/>
      <c r="J215" s="199" t="s">
        <v>2</v>
      </c>
      <c r="K215" s="199"/>
      <c r="L215" s="199"/>
      <c r="M215" s="198"/>
      <c r="N215" s="186"/>
      <c r="V215" s="187"/>
    </row>
    <row r="216" spans="1:22" ht="20.399999999999999" x14ac:dyDescent="0.25">
      <c r="A216" s="706"/>
      <c r="B216" s="197" t="s">
        <v>38</v>
      </c>
      <c r="C216" s="197" t="s">
        <v>40</v>
      </c>
      <c r="D216" s="197" t="s">
        <v>23</v>
      </c>
      <c r="E216" s="708" t="s">
        <v>42</v>
      </c>
      <c r="F216" s="709"/>
      <c r="G216" s="615"/>
      <c r="H216" s="616"/>
      <c r="I216" s="617"/>
      <c r="J216" s="196" t="s">
        <v>1</v>
      </c>
      <c r="K216" s="195"/>
      <c r="L216" s="195"/>
      <c r="M216" s="194"/>
      <c r="N216" s="186"/>
      <c r="V216" s="187">
        <v>0</v>
      </c>
    </row>
    <row r="217" spans="1:22" ht="14.4" thickBot="1" x14ac:dyDescent="0.3">
      <c r="A217" s="707"/>
      <c r="B217" s="209"/>
      <c r="C217" s="209"/>
      <c r="D217" s="193"/>
      <c r="E217" s="208" t="s">
        <v>4</v>
      </c>
      <c r="F217" s="207"/>
      <c r="G217" s="612"/>
      <c r="H217" s="613"/>
      <c r="I217" s="614"/>
      <c r="J217" s="196" t="s">
        <v>0</v>
      </c>
      <c r="K217" s="195"/>
      <c r="L217" s="195"/>
      <c r="M217" s="194"/>
      <c r="N217" s="186"/>
      <c r="V217" s="187"/>
    </row>
    <row r="218" spans="1:22" ht="21" thickTop="1" x14ac:dyDescent="0.25">
      <c r="A218" s="705">
        <f>A214+1</f>
        <v>51</v>
      </c>
      <c r="B218" s="206" t="s">
        <v>37</v>
      </c>
      <c r="C218" s="206" t="s">
        <v>39</v>
      </c>
      <c r="D218" s="206" t="s">
        <v>24</v>
      </c>
      <c r="E218" s="607" t="s">
        <v>41</v>
      </c>
      <c r="F218" s="630"/>
      <c r="G218" s="607" t="s">
        <v>32</v>
      </c>
      <c r="H218" s="608"/>
      <c r="I218" s="205"/>
      <c r="J218" s="204" t="s">
        <v>2</v>
      </c>
      <c r="K218" s="203"/>
      <c r="L218" s="203"/>
      <c r="M218" s="202"/>
      <c r="N218" s="186"/>
      <c r="V218" s="187"/>
    </row>
    <row r="219" spans="1:22" ht="21.6" customHeight="1" x14ac:dyDescent="0.25">
      <c r="A219" s="706"/>
      <c r="B219" s="200"/>
      <c r="C219" s="200"/>
      <c r="D219" s="201"/>
      <c r="E219" s="200"/>
      <c r="F219" s="200"/>
      <c r="G219" s="618"/>
      <c r="H219" s="619"/>
      <c r="I219" s="620"/>
      <c r="J219" s="199" t="s">
        <v>2</v>
      </c>
      <c r="K219" s="199"/>
      <c r="L219" s="199"/>
      <c r="M219" s="198"/>
      <c r="N219" s="186"/>
      <c r="V219" s="187"/>
    </row>
    <row r="220" spans="1:22" ht="20.399999999999999" x14ac:dyDescent="0.25">
      <c r="A220" s="706"/>
      <c r="B220" s="197" t="s">
        <v>38</v>
      </c>
      <c r="C220" s="197" t="s">
        <v>40</v>
      </c>
      <c r="D220" s="197" t="s">
        <v>23</v>
      </c>
      <c r="E220" s="708" t="s">
        <v>42</v>
      </c>
      <c r="F220" s="709"/>
      <c r="G220" s="615"/>
      <c r="H220" s="616"/>
      <c r="I220" s="617"/>
      <c r="J220" s="196" t="s">
        <v>1</v>
      </c>
      <c r="K220" s="195"/>
      <c r="L220" s="195"/>
      <c r="M220" s="194"/>
      <c r="N220" s="186"/>
      <c r="V220" s="187">
        <v>0</v>
      </c>
    </row>
    <row r="221" spans="1:22" ht="14.4" thickBot="1" x14ac:dyDescent="0.3">
      <c r="A221" s="707"/>
      <c r="B221" s="209"/>
      <c r="C221" s="209"/>
      <c r="D221" s="193"/>
      <c r="E221" s="208" t="s">
        <v>4</v>
      </c>
      <c r="F221" s="207"/>
      <c r="G221" s="612"/>
      <c r="H221" s="613"/>
      <c r="I221" s="614"/>
      <c r="J221" s="196" t="s">
        <v>0</v>
      </c>
      <c r="K221" s="195"/>
      <c r="L221" s="195"/>
      <c r="M221" s="194"/>
      <c r="N221" s="186"/>
      <c r="V221" s="187"/>
    </row>
    <row r="222" spans="1:22" ht="21" thickTop="1" x14ac:dyDescent="0.25">
      <c r="A222" s="705">
        <f>A218+1</f>
        <v>52</v>
      </c>
      <c r="B222" s="206" t="s">
        <v>37</v>
      </c>
      <c r="C222" s="206" t="s">
        <v>39</v>
      </c>
      <c r="D222" s="206" t="s">
        <v>24</v>
      </c>
      <c r="E222" s="607" t="s">
        <v>41</v>
      </c>
      <c r="F222" s="630"/>
      <c r="G222" s="607" t="s">
        <v>32</v>
      </c>
      <c r="H222" s="608"/>
      <c r="I222" s="205"/>
      <c r="J222" s="204" t="s">
        <v>2</v>
      </c>
      <c r="K222" s="203"/>
      <c r="L222" s="203"/>
      <c r="M222" s="202"/>
      <c r="N222" s="186"/>
      <c r="V222" s="187"/>
    </row>
    <row r="223" spans="1:22" ht="21.6" customHeight="1" x14ac:dyDescent="0.25">
      <c r="A223" s="706"/>
      <c r="B223" s="200"/>
      <c r="C223" s="200"/>
      <c r="D223" s="201"/>
      <c r="E223" s="200"/>
      <c r="F223" s="200"/>
      <c r="G223" s="618"/>
      <c r="H223" s="619"/>
      <c r="I223" s="620"/>
      <c r="J223" s="199" t="s">
        <v>2</v>
      </c>
      <c r="K223" s="199"/>
      <c r="L223" s="199"/>
      <c r="M223" s="198"/>
      <c r="N223" s="186"/>
      <c r="V223" s="187"/>
    </row>
    <row r="224" spans="1:22" ht="20.399999999999999" x14ac:dyDescent="0.25">
      <c r="A224" s="706"/>
      <c r="B224" s="197" t="s">
        <v>38</v>
      </c>
      <c r="C224" s="197" t="s">
        <v>40</v>
      </c>
      <c r="D224" s="197" t="s">
        <v>23</v>
      </c>
      <c r="E224" s="708" t="s">
        <v>42</v>
      </c>
      <c r="F224" s="709"/>
      <c r="G224" s="615"/>
      <c r="H224" s="616"/>
      <c r="I224" s="617"/>
      <c r="J224" s="196" t="s">
        <v>1</v>
      </c>
      <c r="K224" s="195"/>
      <c r="L224" s="195"/>
      <c r="M224" s="194"/>
      <c r="N224" s="186"/>
      <c r="V224" s="187">
        <v>0</v>
      </c>
    </row>
    <row r="225" spans="1:22" ht="14.4" thickBot="1" x14ac:dyDescent="0.3">
      <c r="A225" s="707"/>
      <c r="B225" s="209"/>
      <c r="C225" s="209"/>
      <c r="D225" s="193"/>
      <c r="E225" s="208" t="s">
        <v>4</v>
      </c>
      <c r="F225" s="207"/>
      <c r="G225" s="612"/>
      <c r="H225" s="613"/>
      <c r="I225" s="614"/>
      <c r="J225" s="196" t="s">
        <v>0</v>
      </c>
      <c r="K225" s="195"/>
      <c r="L225" s="195"/>
      <c r="M225" s="194"/>
      <c r="N225" s="186"/>
      <c r="V225" s="187"/>
    </row>
    <row r="226" spans="1:22" ht="21" thickTop="1" x14ac:dyDescent="0.25">
      <c r="A226" s="705">
        <f>A222+1</f>
        <v>53</v>
      </c>
      <c r="B226" s="206" t="s">
        <v>37</v>
      </c>
      <c r="C226" s="206" t="s">
        <v>39</v>
      </c>
      <c r="D226" s="206" t="s">
        <v>24</v>
      </c>
      <c r="E226" s="607" t="s">
        <v>41</v>
      </c>
      <c r="F226" s="630"/>
      <c r="G226" s="607" t="s">
        <v>32</v>
      </c>
      <c r="H226" s="608"/>
      <c r="I226" s="205"/>
      <c r="J226" s="204" t="s">
        <v>2</v>
      </c>
      <c r="K226" s="203"/>
      <c r="L226" s="203"/>
      <c r="M226" s="202"/>
      <c r="N226" s="186"/>
      <c r="V226" s="187"/>
    </row>
    <row r="227" spans="1:22" ht="21.6" customHeight="1" x14ac:dyDescent="0.25">
      <c r="A227" s="706"/>
      <c r="B227" s="200"/>
      <c r="C227" s="200"/>
      <c r="D227" s="201"/>
      <c r="E227" s="200"/>
      <c r="F227" s="200"/>
      <c r="G227" s="618"/>
      <c r="H227" s="619"/>
      <c r="I227" s="620"/>
      <c r="J227" s="199" t="s">
        <v>2</v>
      </c>
      <c r="K227" s="199"/>
      <c r="L227" s="199"/>
      <c r="M227" s="198"/>
      <c r="N227" s="186"/>
      <c r="V227" s="187"/>
    </row>
    <row r="228" spans="1:22" ht="20.399999999999999" x14ac:dyDescent="0.25">
      <c r="A228" s="706"/>
      <c r="B228" s="197" t="s">
        <v>38</v>
      </c>
      <c r="C228" s="197" t="s">
        <v>40</v>
      </c>
      <c r="D228" s="197" t="s">
        <v>23</v>
      </c>
      <c r="E228" s="708" t="s">
        <v>42</v>
      </c>
      <c r="F228" s="709"/>
      <c r="G228" s="615"/>
      <c r="H228" s="616"/>
      <c r="I228" s="617"/>
      <c r="J228" s="196" t="s">
        <v>1</v>
      </c>
      <c r="K228" s="195"/>
      <c r="L228" s="195"/>
      <c r="M228" s="194"/>
      <c r="N228" s="186"/>
      <c r="V228" s="187">
        <v>0</v>
      </c>
    </row>
    <row r="229" spans="1:22" ht="14.4" thickBot="1" x14ac:dyDescent="0.3">
      <c r="A229" s="707"/>
      <c r="B229" s="209"/>
      <c r="C229" s="209"/>
      <c r="D229" s="193"/>
      <c r="E229" s="208" t="s">
        <v>4</v>
      </c>
      <c r="F229" s="207"/>
      <c r="G229" s="612"/>
      <c r="H229" s="613"/>
      <c r="I229" s="614"/>
      <c r="J229" s="196" t="s">
        <v>0</v>
      </c>
      <c r="K229" s="195"/>
      <c r="L229" s="195"/>
      <c r="M229" s="194"/>
      <c r="N229" s="186"/>
      <c r="V229" s="187"/>
    </row>
    <row r="230" spans="1:22" ht="21" thickTop="1" x14ac:dyDescent="0.25">
      <c r="A230" s="705">
        <f>A226+1</f>
        <v>54</v>
      </c>
      <c r="B230" s="206" t="s">
        <v>37</v>
      </c>
      <c r="C230" s="206" t="s">
        <v>39</v>
      </c>
      <c r="D230" s="206" t="s">
        <v>24</v>
      </c>
      <c r="E230" s="607" t="s">
        <v>41</v>
      </c>
      <c r="F230" s="630"/>
      <c r="G230" s="607" t="s">
        <v>32</v>
      </c>
      <c r="H230" s="608"/>
      <c r="I230" s="205"/>
      <c r="J230" s="204" t="s">
        <v>2</v>
      </c>
      <c r="K230" s="203"/>
      <c r="L230" s="203"/>
      <c r="M230" s="202"/>
      <c r="N230" s="186"/>
      <c r="V230" s="187"/>
    </row>
    <row r="231" spans="1:22" ht="21.6" customHeight="1" x14ac:dyDescent="0.25">
      <c r="A231" s="706"/>
      <c r="B231" s="200"/>
      <c r="C231" s="200"/>
      <c r="D231" s="201"/>
      <c r="E231" s="200"/>
      <c r="F231" s="200"/>
      <c r="G231" s="618"/>
      <c r="H231" s="619"/>
      <c r="I231" s="620"/>
      <c r="J231" s="199" t="s">
        <v>2</v>
      </c>
      <c r="K231" s="199"/>
      <c r="L231" s="199"/>
      <c r="M231" s="198"/>
      <c r="N231" s="186"/>
      <c r="V231" s="187"/>
    </row>
    <row r="232" spans="1:22" ht="20.399999999999999" x14ac:dyDescent="0.25">
      <c r="A232" s="706"/>
      <c r="B232" s="197" t="s">
        <v>38</v>
      </c>
      <c r="C232" s="197" t="s">
        <v>40</v>
      </c>
      <c r="D232" s="197" t="s">
        <v>23</v>
      </c>
      <c r="E232" s="708" t="s">
        <v>42</v>
      </c>
      <c r="F232" s="709"/>
      <c r="G232" s="615"/>
      <c r="H232" s="616"/>
      <c r="I232" s="617"/>
      <c r="J232" s="196" t="s">
        <v>1</v>
      </c>
      <c r="K232" s="195"/>
      <c r="L232" s="195"/>
      <c r="M232" s="194"/>
      <c r="N232" s="186"/>
      <c r="V232" s="187">
        <v>0</v>
      </c>
    </row>
    <row r="233" spans="1:22" ht="14.4" thickBot="1" x14ac:dyDescent="0.3">
      <c r="A233" s="707"/>
      <c r="B233" s="209"/>
      <c r="C233" s="209"/>
      <c r="D233" s="193"/>
      <c r="E233" s="208" t="s">
        <v>4</v>
      </c>
      <c r="F233" s="207"/>
      <c r="G233" s="612"/>
      <c r="H233" s="613"/>
      <c r="I233" s="614"/>
      <c r="J233" s="196" t="s">
        <v>0</v>
      </c>
      <c r="K233" s="195"/>
      <c r="L233" s="195"/>
      <c r="M233" s="194"/>
      <c r="N233" s="186"/>
      <c r="V233" s="187"/>
    </row>
    <row r="234" spans="1:22" ht="21" thickTop="1" x14ac:dyDescent="0.25">
      <c r="A234" s="705">
        <f>A230+1</f>
        <v>55</v>
      </c>
      <c r="B234" s="206" t="s">
        <v>37</v>
      </c>
      <c r="C234" s="206" t="s">
        <v>39</v>
      </c>
      <c r="D234" s="206" t="s">
        <v>24</v>
      </c>
      <c r="E234" s="607" t="s">
        <v>41</v>
      </c>
      <c r="F234" s="630"/>
      <c r="G234" s="607" t="s">
        <v>32</v>
      </c>
      <c r="H234" s="608"/>
      <c r="I234" s="205"/>
      <c r="J234" s="204" t="s">
        <v>2</v>
      </c>
      <c r="K234" s="203"/>
      <c r="L234" s="203"/>
      <c r="M234" s="202"/>
      <c r="N234" s="186"/>
      <c r="V234" s="187"/>
    </row>
    <row r="235" spans="1:22" ht="21.6" customHeight="1" x14ac:dyDescent="0.25">
      <c r="A235" s="706"/>
      <c r="B235" s="200"/>
      <c r="C235" s="200"/>
      <c r="D235" s="201"/>
      <c r="E235" s="200"/>
      <c r="F235" s="200"/>
      <c r="G235" s="618"/>
      <c r="H235" s="619"/>
      <c r="I235" s="620"/>
      <c r="J235" s="199" t="s">
        <v>2</v>
      </c>
      <c r="K235" s="199"/>
      <c r="L235" s="199"/>
      <c r="M235" s="198"/>
      <c r="N235" s="186"/>
      <c r="V235" s="187"/>
    </row>
    <row r="236" spans="1:22" ht="20.399999999999999" x14ac:dyDescent="0.25">
      <c r="A236" s="706"/>
      <c r="B236" s="197" t="s">
        <v>38</v>
      </c>
      <c r="C236" s="197" t="s">
        <v>40</v>
      </c>
      <c r="D236" s="197" t="s">
        <v>23</v>
      </c>
      <c r="E236" s="708" t="s">
        <v>42</v>
      </c>
      <c r="F236" s="709"/>
      <c r="G236" s="615"/>
      <c r="H236" s="616"/>
      <c r="I236" s="617"/>
      <c r="J236" s="196" t="s">
        <v>1</v>
      </c>
      <c r="K236" s="195"/>
      <c r="L236" s="195"/>
      <c r="M236" s="194"/>
      <c r="N236" s="186"/>
      <c r="V236" s="187">
        <v>0</v>
      </c>
    </row>
    <row r="237" spans="1:22" ht="14.4" thickBot="1" x14ac:dyDescent="0.3">
      <c r="A237" s="707"/>
      <c r="B237" s="209"/>
      <c r="C237" s="209"/>
      <c r="D237" s="193"/>
      <c r="E237" s="208" t="s">
        <v>4</v>
      </c>
      <c r="F237" s="207"/>
      <c r="G237" s="612"/>
      <c r="H237" s="613"/>
      <c r="I237" s="614"/>
      <c r="J237" s="196" t="s">
        <v>0</v>
      </c>
      <c r="K237" s="195"/>
      <c r="L237" s="195"/>
      <c r="M237" s="194"/>
      <c r="N237" s="186"/>
      <c r="V237" s="187"/>
    </row>
    <row r="238" spans="1:22" ht="21" thickTop="1" x14ac:dyDescent="0.25">
      <c r="A238" s="705">
        <f>A234+1</f>
        <v>56</v>
      </c>
      <c r="B238" s="206" t="s">
        <v>37</v>
      </c>
      <c r="C238" s="206" t="s">
        <v>39</v>
      </c>
      <c r="D238" s="206" t="s">
        <v>24</v>
      </c>
      <c r="E238" s="607" t="s">
        <v>41</v>
      </c>
      <c r="F238" s="630"/>
      <c r="G238" s="607" t="s">
        <v>32</v>
      </c>
      <c r="H238" s="608"/>
      <c r="I238" s="205"/>
      <c r="J238" s="204" t="s">
        <v>2</v>
      </c>
      <c r="K238" s="203"/>
      <c r="L238" s="203"/>
      <c r="M238" s="202"/>
      <c r="N238" s="186"/>
      <c r="V238" s="187"/>
    </row>
    <row r="239" spans="1:22" ht="21.6" customHeight="1" x14ac:dyDescent="0.25">
      <c r="A239" s="706"/>
      <c r="B239" s="200"/>
      <c r="C239" s="200"/>
      <c r="D239" s="201"/>
      <c r="E239" s="200"/>
      <c r="F239" s="200"/>
      <c r="G239" s="618"/>
      <c r="H239" s="619"/>
      <c r="I239" s="620"/>
      <c r="J239" s="199" t="s">
        <v>2</v>
      </c>
      <c r="K239" s="199"/>
      <c r="L239" s="199"/>
      <c r="M239" s="198"/>
      <c r="N239" s="186"/>
      <c r="V239" s="187"/>
    </row>
    <row r="240" spans="1:22" ht="20.399999999999999" x14ac:dyDescent="0.25">
      <c r="A240" s="706"/>
      <c r="B240" s="197" t="s">
        <v>38</v>
      </c>
      <c r="C240" s="197" t="s">
        <v>40</v>
      </c>
      <c r="D240" s="197" t="s">
        <v>23</v>
      </c>
      <c r="E240" s="708" t="s">
        <v>42</v>
      </c>
      <c r="F240" s="709"/>
      <c r="G240" s="615"/>
      <c r="H240" s="616"/>
      <c r="I240" s="617"/>
      <c r="J240" s="196" t="s">
        <v>1</v>
      </c>
      <c r="K240" s="195"/>
      <c r="L240" s="195"/>
      <c r="M240" s="194"/>
      <c r="N240" s="186"/>
      <c r="V240" s="187">
        <v>0</v>
      </c>
    </row>
    <row r="241" spans="1:22" ht="14.4" thickBot="1" x14ac:dyDescent="0.3">
      <c r="A241" s="707"/>
      <c r="B241" s="209"/>
      <c r="C241" s="209"/>
      <c r="D241" s="193"/>
      <c r="E241" s="208" t="s">
        <v>4</v>
      </c>
      <c r="F241" s="207"/>
      <c r="G241" s="612"/>
      <c r="H241" s="613"/>
      <c r="I241" s="614"/>
      <c r="J241" s="196" t="s">
        <v>0</v>
      </c>
      <c r="K241" s="195"/>
      <c r="L241" s="195"/>
      <c r="M241" s="194"/>
      <c r="N241" s="186"/>
      <c r="V241" s="187"/>
    </row>
    <row r="242" spans="1:22" ht="21" thickTop="1" x14ac:dyDescent="0.25">
      <c r="A242" s="705">
        <f>A238+1</f>
        <v>57</v>
      </c>
      <c r="B242" s="206" t="s">
        <v>37</v>
      </c>
      <c r="C242" s="206" t="s">
        <v>39</v>
      </c>
      <c r="D242" s="206" t="s">
        <v>24</v>
      </c>
      <c r="E242" s="607" t="s">
        <v>41</v>
      </c>
      <c r="F242" s="630"/>
      <c r="G242" s="607" t="s">
        <v>32</v>
      </c>
      <c r="H242" s="608"/>
      <c r="I242" s="205"/>
      <c r="J242" s="204" t="s">
        <v>2</v>
      </c>
      <c r="K242" s="203"/>
      <c r="L242" s="203"/>
      <c r="M242" s="202"/>
      <c r="N242" s="186"/>
      <c r="V242" s="187"/>
    </row>
    <row r="243" spans="1:22" ht="21.6" customHeight="1" x14ac:dyDescent="0.25">
      <c r="A243" s="706"/>
      <c r="B243" s="200"/>
      <c r="C243" s="200"/>
      <c r="D243" s="201"/>
      <c r="E243" s="200"/>
      <c r="F243" s="200"/>
      <c r="G243" s="618"/>
      <c r="H243" s="619"/>
      <c r="I243" s="620"/>
      <c r="J243" s="199" t="s">
        <v>2</v>
      </c>
      <c r="K243" s="199"/>
      <c r="L243" s="199"/>
      <c r="M243" s="198"/>
      <c r="N243" s="186"/>
      <c r="V243" s="187"/>
    </row>
    <row r="244" spans="1:22" ht="20.399999999999999" x14ac:dyDescent="0.25">
      <c r="A244" s="706"/>
      <c r="B244" s="197" t="s">
        <v>38</v>
      </c>
      <c r="C244" s="197" t="s">
        <v>40</v>
      </c>
      <c r="D244" s="197" t="s">
        <v>23</v>
      </c>
      <c r="E244" s="708" t="s">
        <v>42</v>
      </c>
      <c r="F244" s="709"/>
      <c r="G244" s="615"/>
      <c r="H244" s="616"/>
      <c r="I244" s="617"/>
      <c r="J244" s="196" t="s">
        <v>1</v>
      </c>
      <c r="K244" s="195"/>
      <c r="L244" s="195"/>
      <c r="M244" s="194"/>
      <c r="N244" s="186"/>
      <c r="V244" s="187">
        <v>0</v>
      </c>
    </row>
    <row r="245" spans="1:22" ht="14.4" thickBot="1" x14ac:dyDescent="0.3">
      <c r="A245" s="707"/>
      <c r="B245" s="209"/>
      <c r="C245" s="209"/>
      <c r="D245" s="193"/>
      <c r="E245" s="208" t="s">
        <v>4</v>
      </c>
      <c r="F245" s="207"/>
      <c r="G245" s="612"/>
      <c r="H245" s="613"/>
      <c r="I245" s="614"/>
      <c r="J245" s="196" t="s">
        <v>0</v>
      </c>
      <c r="K245" s="195"/>
      <c r="L245" s="195"/>
      <c r="M245" s="194"/>
      <c r="N245" s="186"/>
      <c r="V245" s="187"/>
    </row>
    <row r="246" spans="1:22" ht="21" thickTop="1" x14ac:dyDescent="0.25">
      <c r="A246" s="705">
        <f>A242+1</f>
        <v>58</v>
      </c>
      <c r="B246" s="206" t="s">
        <v>37</v>
      </c>
      <c r="C246" s="206" t="s">
        <v>39</v>
      </c>
      <c r="D246" s="206" t="s">
        <v>24</v>
      </c>
      <c r="E246" s="607" t="s">
        <v>41</v>
      </c>
      <c r="F246" s="630"/>
      <c r="G246" s="607" t="s">
        <v>32</v>
      </c>
      <c r="H246" s="608"/>
      <c r="I246" s="205"/>
      <c r="J246" s="204" t="s">
        <v>2</v>
      </c>
      <c r="K246" s="203"/>
      <c r="L246" s="203"/>
      <c r="M246" s="202"/>
      <c r="N246" s="186"/>
      <c r="V246" s="187"/>
    </row>
    <row r="247" spans="1:22" ht="21.6" customHeight="1" x14ac:dyDescent="0.25">
      <c r="A247" s="706"/>
      <c r="B247" s="200"/>
      <c r="C247" s="200"/>
      <c r="D247" s="201"/>
      <c r="E247" s="200"/>
      <c r="F247" s="200"/>
      <c r="G247" s="618"/>
      <c r="H247" s="619"/>
      <c r="I247" s="620"/>
      <c r="J247" s="199" t="s">
        <v>2</v>
      </c>
      <c r="K247" s="199"/>
      <c r="L247" s="199"/>
      <c r="M247" s="198"/>
      <c r="N247" s="186"/>
      <c r="V247" s="187"/>
    </row>
    <row r="248" spans="1:22" ht="20.399999999999999" x14ac:dyDescent="0.25">
      <c r="A248" s="706"/>
      <c r="B248" s="197" t="s">
        <v>38</v>
      </c>
      <c r="C248" s="197" t="s">
        <v>40</v>
      </c>
      <c r="D248" s="197" t="s">
        <v>23</v>
      </c>
      <c r="E248" s="708" t="s">
        <v>42</v>
      </c>
      <c r="F248" s="709"/>
      <c r="G248" s="615"/>
      <c r="H248" s="616"/>
      <c r="I248" s="617"/>
      <c r="J248" s="196" t="s">
        <v>1</v>
      </c>
      <c r="K248" s="195"/>
      <c r="L248" s="195"/>
      <c r="M248" s="194"/>
      <c r="N248" s="186"/>
      <c r="V248" s="187">
        <v>0</v>
      </c>
    </row>
    <row r="249" spans="1:22" ht="14.4" thickBot="1" x14ac:dyDescent="0.3">
      <c r="A249" s="707"/>
      <c r="B249" s="209"/>
      <c r="C249" s="209"/>
      <c r="D249" s="193"/>
      <c r="E249" s="208" t="s">
        <v>4</v>
      </c>
      <c r="F249" s="207"/>
      <c r="G249" s="612"/>
      <c r="H249" s="613"/>
      <c r="I249" s="614"/>
      <c r="J249" s="196" t="s">
        <v>0</v>
      </c>
      <c r="K249" s="195"/>
      <c r="L249" s="195"/>
      <c r="M249" s="194"/>
      <c r="N249" s="186"/>
      <c r="V249" s="187"/>
    </row>
    <row r="250" spans="1:22" ht="21" thickTop="1" x14ac:dyDescent="0.25">
      <c r="A250" s="705">
        <f>A246+1</f>
        <v>59</v>
      </c>
      <c r="B250" s="206" t="s">
        <v>37</v>
      </c>
      <c r="C250" s="206" t="s">
        <v>39</v>
      </c>
      <c r="D250" s="206" t="s">
        <v>24</v>
      </c>
      <c r="E250" s="607" t="s">
        <v>41</v>
      </c>
      <c r="F250" s="630"/>
      <c r="G250" s="607" t="s">
        <v>32</v>
      </c>
      <c r="H250" s="608"/>
      <c r="I250" s="205"/>
      <c r="J250" s="204" t="s">
        <v>2</v>
      </c>
      <c r="K250" s="203"/>
      <c r="L250" s="203"/>
      <c r="M250" s="202"/>
      <c r="N250" s="186"/>
      <c r="V250" s="187"/>
    </row>
    <row r="251" spans="1:22" ht="21.6" customHeight="1" x14ac:dyDescent="0.25">
      <c r="A251" s="706"/>
      <c r="B251" s="200"/>
      <c r="C251" s="200"/>
      <c r="D251" s="201"/>
      <c r="E251" s="200"/>
      <c r="F251" s="200"/>
      <c r="G251" s="618"/>
      <c r="H251" s="619"/>
      <c r="I251" s="620"/>
      <c r="J251" s="199" t="s">
        <v>2</v>
      </c>
      <c r="K251" s="199"/>
      <c r="L251" s="199"/>
      <c r="M251" s="198"/>
      <c r="N251" s="186"/>
      <c r="V251" s="187"/>
    </row>
    <row r="252" spans="1:22" ht="20.399999999999999" x14ac:dyDescent="0.25">
      <c r="A252" s="706"/>
      <c r="B252" s="197" t="s">
        <v>38</v>
      </c>
      <c r="C252" s="197" t="s">
        <v>40</v>
      </c>
      <c r="D252" s="197" t="s">
        <v>23</v>
      </c>
      <c r="E252" s="708" t="s">
        <v>42</v>
      </c>
      <c r="F252" s="709"/>
      <c r="G252" s="615"/>
      <c r="H252" s="616"/>
      <c r="I252" s="617"/>
      <c r="J252" s="196" t="s">
        <v>1</v>
      </c>
      <c r="K252" s="195"/>
      <c r="L252" s="195"/>
      <c r="M252" s="194"/>
      <c r="N252" s="186"/>
      <c r="V252" s="187">
        <v>0</v>
      </c>
    </row>
    <row r="253" spans="1:22" ht="14.4" thickBot="1" x14ac:dyDescent="0.3">
      <c r="A253" s="707"/>
      <c r="B253" s="209"/>
      <c r="C253" s="209"/>
      <c r="D253" s="193"/>
      <c r="E253" s="208" t="s">
        <v>4</v>
      </c>
      <c r="F253" s="207"/>
      <c r="G253" s="612"/>
      <c r="H253" s="613"/>
      <c r="I253" s="614"/>
      <c r="J253" s="196" t="s">
        <v>0</v>
      </c>
      <c r="K253" s="195"/>
      <c r="L253" s="195"/>
      <c r="M253" s="194"/>
      <c r="N253" s="186"/>
      <c r="V253" s="187"/>
    </row>
    <row r="254" spans="1:22" ht="21" thickTop="1" x14ac:dyDescent="0.25">
      <c r="A254" s="705">
        <f>A250+1</f>
        <v>60</v>
      </c>
      <c r="B254" s="206" t="s">
        <v>37</v>
      </c>
      <c r="C254" s="206" t="s">
        <v>39</v>
      </c>
      <c r="D254" s="206" t="s">
        <v>24</v>
      </c>
      <c r="E254" s="607" t="s">
        <v>41</v>
      </c>
      <c r="F254" s="630"/>
      <c r="G254" s="607" t="s">
        <v>32</v>
      </c>
      <c r="H254" s="608"/>
      <c r="I254" s="205"/>
      <c r="J254" s="204" t="s">
        <v>2</v>
      </c>
      <c r="K254" s="203"/>
      <c r="L254" s="203"/>
      <c r="M254" s="202"/>
      <c r="N254" s="186"/>
      <c r="V254" s="187"/>
    </row>
    <row r="255" spans="1:22" ht="21.6" customHeight="1" x14ac:dyDescent="0.25">
      <c r="A255" s="706"/>
      <c r="B255" s="200"/>
      <c r="C255" s="200"/>
      <c r="D255" s="201"/>
      <c r="E255" s="200"/>
      <c r="F255" s="200"/>
      <c r="G255" s="618"/>
      <c r="H255" s="619"/>
      <c r="I255" s="620"/>
      <c r="J255" s="199" t="s">
        <v>2</v>
      </c>
      <c r="K255" s="199"/>
      <c r="L255" s="199"/>
      <c r="M255" s="198"/>
      <c r="N255" s="186"/>
      <c r="V255" s="187"/>
    </row>
    <row r="256" spans="1:22" ht="20.399999999999999" x14ac:dyDescent="0.25">
      <c r="A256" s="706"/>
      <c r="B256" s="197" t="s">
        <v>38</v>
      </c>
      <c r="C256" s="197" t="s">
        <v>40</v>
      </c>
      <c r="D256" s="197" t="s">
        <v>23</v>
      </c>
      <c r="E256" s="708" t="s">
        <v>42</v>
      </c>
      <c r="F256" s="709"/>
      <c r="G256" s="615"/>
      <c r="H256" s="616"/>
      <c r="I256" s="617"/>
      <c r="J256" s="196" t="s">
        <v>1</v>
      </c>
      <c r="K256" s="195"/>
      <c r="L256" s="195"/>
      <c r="M256" s="194"/>
      <c r="N256" s="186"/>
      <c r="V256" s="187">
        <v>0</v>
      </c>
    </row>
    <row r="257" spans="1:22" ht="14.4" thickBot="1" x14ac:dyDescent="0.3">
      <c r="A257" s="707"/>
      <c r="B257" s="209"/>
      <c r="C257" s="209"/>
      <c r="D257" s="193"/>
      <c r="E257" s="208" t="s">
        <v>4</v>
      </c>
      <c r="F257" s="207"/>
      <c r="G257" s="612"/>
      <c r="H257" s="613"/>
      <c r="I257" s="614"/>
      <c r="J257" s="196" t="s">
        <v>0</v>
      </c>
      <c r="K257" s="195"/>
      <c r="L257" s="195"/>
      <c r="M257" s="194"/>
      <c r="N257" s="186"/>
      <c r="V257" s="187"/>
    </row>
    <row r="258" spans="1:22" ht="21" thickTop="1" x14ac:dyDescent="0.25">
      <c r="A258" s="705">
        <f>A254+1</f>
        <v>61</v>
      </c>
      <c r="B258" s="206" t="s">
        <v>37</v>
      </c>
      <c r="C258" s="206" t="s">
        <v>39</v>
      </c>
      <c r="D258" s="206" t="s">
        <v>24</v>
      </c>
      <c r="E258" s="607" t="s">
        <v>41</v>
      </c>
      <c r="F258" s="630"/>
      <c r="G258" s="607" t="s">
        <v>32</v>
      </c>
      <c r="H258" s="608"/>
      <c r="I258" s="205"/>
      <c r="J258" s="204" t="s">
        <v>2</v>
      </c>
      <c r="K258" s="203"/>
      <c r="L258" s="203"/>
      <c r="M258" s="202"/>
      <c r="N258" s="186"/>
      <c r="V258" s="187"/>
    </row>
    <row r="259" spans="1:22" ht="21.6" customHeight="1" x14ac:dyDescent="0.25">
      <c r="A259" s="706"/>
      <c r="B259" s="200"/>
      <c r="C259" s="200"/>
      <c r="D259" s="201"/>
      <c r="E259" s="200"/>
      <c r="F259" s="200"/>
      <c r="G259" s="618"/>
      <c r="H259" s="619"/>
      <c r="I259" s="620"/>
      <c r="J259" s="199" t="s">
        <v>2</v>
      </c>
      <c r="K259" s="199"/>
      <c r="L259" s="199"/>
      <c r="M259" s="198"/>
      <c r="N259" s="186"/>
      <c r="V259" s="187"/>
    </row>
    <row r="260" spans="1:22" ht="20.399999999999999" x14ac:dyDescent="0.25">
      <c r="A260" s="706"/>
      <c r="B260" s="197" t="s">
        <v>38</v>
      </c>
      <c r="C260" s="197" t="s">
        <v>40</v>
      </c>
      <c r="D260" s="197" t="s">
        <v>23</v>
      </c>
      <c r="E260" s="708" t="s">
        <v>42</v>
      </c>
      <c r="F260" s="709"/>
      <c r="G260" s="615"/>
      <c r="H260" s="616"/>
      <c r="I260" s="617"/>
      <c r="J260" s="196" t="s">
        <v>1</v>
      </c>
      <c r="K260" s="195"/>
      <c r="L260" s="195"/>
      <c r="M260" s="194"/>
      <c r="N260" s="186"/>
      <c r="V260" s="187">
        <v>0</v>
      </c>
    </row>
    <row r="261" spans="1:22" ht="14.4" thickBot="1" x14ac:dyDescent="0.3">
      <c r="A261" s="707"/>
      <c r="B261" s="209"/>
      <c r="C261" s="209"/>
      <c r="D261" s="193"/>
      <c r="E261" s="208" t="s">
        <v>4</v>
      </c>
      <c r="F261" s="207"/>
      <c r="G261" s="612"/>
      <c r="H261" s="613"/>
      <c r="I261" s="614"/>
      <c r="J261" s="196" t="s">
        <v>0</v>
      </c>
      <c r="K261" s="195"/>
      <c r="L261" s="195"/>
      <c r="M261" s="194"/>
      <c r="N261" s="186"/>
      <c r="V261" s="187"/>
    </row>
    <row r="262" spans="1:22" ht="21" thickTop="1" x14ac:dyDescent="0.25">
      <c r="A262" s="705">
        <f>A258+1</f>
        <v>62</v>
      </c>
      <c r="B262" s="206" t="s">
        <v>37</v>
      </c>
      <c r="C262" s="206" t="s">
        <v>39</v>
      </c>
      <c r="D262" s="206" t="s">
        <v>24</v>
      </c>
      <c r="E262" s="607" t="s">
        <v>41</v>
      </c>
      <c r="F262" s="630"/>
      <c r="G262" s="607" t="s">
        <v>32</v>
      </c>
      <c r="H262" s="608"/>
      <c r="I262" s="205"/>
      <c r="J262" s="204" t="s">
        <v>2</v>
      </c>
      <c r="K262" s="203"/>
      <c r="L262" s="203"/>
      <c r="M262" s="202"/>
      <c r="N262" s="186"/>
      <c r="V262" s="187"/>
    </row>
    <row r="263" spans="1:22" ht="21.6" customHeight="1" x14ac:dyDescent="0.25">
      <c r="A263" s="706"/>
      <c r="B263" s="200"/>
      <c r="C263" s="200"/>
      <c r="D263" s="201"/>
      <c r="E263" s="200"/>
      <c r="F263" s="200"/>
      <c r="G263" s="618"/>
      <c r="H263" s="619"/>
      <c r="I263" s="620"/>
      <c r="J263" s="199" t="s">
        <v>2</v>
      </c>
      <c r="K263" s="199"/>
      <c r="L263" s="199"/>
      <c r="M263" s="198"/>
      <c r="N263" s="186"/>
      <c r="V263" s="187"/>
    </row>
    <row r="264" spans="1:22" ht="20.399999999999999" x14ac:dyDescent="0.25">
      <c r="A264" s="706"/>
      <c r="B264" s="197" t="s">
        <v>38</v>
      </c>
      <c r="C264" s="197" t="s">
        <v>40</v>
      </c>
      <c r="D264" s="197" t="s">
        <v>23</v>
      </c>
      <c r="E264" s="708" t="s">
        <v>42</v>
      </c>
      <c r="F264" s="709"/>
      <c r="G264" s="615"/>
      <c r="H264" s="616"/>
      <c r="I264" s="617"/>
      <c r="J264" s="196" t="s">
        <v>1</v>
      </c>
      <c r="K264" s="195"/>
      <c r="L264" s="195"/>
      <c r="M264" s="194"/>
      <c r="N264" s="186"/>
      <c r="V264" s="187">
        <v>0</v>
      </c>
    </row>
    <row r="265" spans="1:22" ht="14.4" thickBot="1" x14ac:dyDescent="0.3">
      <c r="A265" s="707"/>
      <c r="B265" s="209"/>
      <c r="C265" s="209"/>
      <c r="D265" s="193"/>
      <c r="E265" s="208" t="s">
        <v>4</v>
      </c>
      <c r="F265" s="207"/>
      <c r="G265" s="612"/>
      <c r="H265" s="613"/>
      <c r="I265" s="614"/>
      <c r="J265" s="196" t="s">
        <v>0</v>
      </c>
      <c r="K265" s="195"/>
      <c r="L265" s="195"/>
      <c r="M265" s="194"/>
      <c r="N265" s="186"/>
      <c r="V265" s="187"/>
    </row>
    <row r="266" spans="1:22" ht="21" thickTop="1" x14ac:dyDescent="0.25">
      <c r="A266" s="705">
        <f>A262+1</f>
        <v>63</v>
      </c>
      <c r="B266" s="206" t="s">
        <v>37</v>
      </c>
      <c r="C266" s="206" t="s">
        <v>39</v>
      </c>
      <c r="D266" s="206" t="s">
        <v>24</v>
      </c>
      <c r="E266" s="607" t="s">
        <v>41</v>
      </c>
      <c r="F266" s="630"/>
      <c r="G266" s="607" t="s">
        <v>32</v>
      </c>
      <c r="H266" s="608"/>
      <c r="I266" s="205"/>
      <c r="J266" s="204" t="s">
        <v>2</v>
      </c>
      <c r="K266" s="203"/>
      <c r="L266" s="203"/>
      <c r="M266" s="202"/>
      <c r="N266" s="186"/>
      <c r="V266" s="187"/>
    </row>
    <row r="267" spans="1:22" ht="21.6" customHeight="1" x14ac:dyDescent="0.25">
      <c r="A267" s="706"/>
      <c r="B267" s="200"/>
      <c r="C267" s="200"/>
      <c r="D267" s="201"/>
      <c r="E267" s="200"/>
      <c r="F267" s="200"/>
      <c r="G267" s="618"/>
      <c r="H267" s="619"/>
      <c r="I267" s="620"/>
      <c r="J267" s="199" t="s">
        <v>2</v>
      </c>
      <c r="K267" s="199"/>
      <c r="L267" s="199"/>
      <c r="M267" s="198"/>
      <c r="N267" s="186"/>
      <c r="V267" s="187"/>
    </row>
    <row r="268" spans="1:22" ht="20.399999999999999" x14ac:dyDescent="0.25">
      <c r="A268" s="706"/>
      <c r="B268" s="197" t="s">
        <v>38</v>
      </c>
      <c r="C268" s="197" t="s">
        <v>40</v>
      </c>
      <c r="D268" s="197" t="s">
        <v>23</v>
      </c>
      <c r="E268" s="708" t="s">
        <v>42</v>
      </c>
      <c r="F268" s="709"/>
      <c r="G268" s="615"/>
      <c r="H268" s="616"/>
      <c r="I268" s="617"/>
      <c r="J268" s="196" t="s">
        <v>1</v>
      </c>
      <c r="K268" s="195"/>
      <c r="L268" s="195"/>
      <c r="M268" s="194"/>
      <c r="N268" s="186"/>
      <c r="V268" s="187">
        <v>0</v>
      </c>
    </row>
    <row r="269" spans="1:22" ht="14.4" thickBot="1" x14ac:dyDescent="0.3">
      <c r="A269" s="707"/>
      <c r="B269" s="209"/>
      <c r="C269" s="209"/>
      <c r="D269" s="193"/>
      <c r="E269" s="208" t="s">
        <v>4</v>
      </c>
      <c r="F269" s="207"/>
      <c r="G269" s="612"/>
      <c r="H269" s="613"/>
      <c r="I269" s="614"/>
      <c r="J269" s="196" t="s">
        <v>0</v>
      </c>
      <c r="K269" s="195"/>
      <c r="L269" s="195"/>
      <c r="M269" s="194"/>
      <c r="N269" s="186"/>
      <c r="V269" s="187"/>
    </row>
    <row r="270" spans="1:22" ht="21" thickTop="1" x14ac:dyDescent="0.25">
      <c r="A270" s="705">
        <f>A266+1</f>
        <v>64</v>
      </c>
      <c r="B270" s="206" t="s">
        <v>37</v>
      </c>
      <c r="C270" s="206" t="s">
        <v>39</v>
      </c>
      <c r="D270" s="206" t="s">
        <v>24</v>
      </c>
      <c r="E270" s="607" t="s">
        <v>41</v>
      </c>
      <c r="F270" s="630"/>
      <c r="G270" s="607" t="s">
        <v>32</v>
      </c>
      <c r="H270" s="608"/>
      <c r="I270" s="205"/>
      <c r="J270" s="204" t="s">
        <v>2</v>
      </c>
      <c r="K270" s="203"/>
      <c r="L270" s="203"/>
      <c r="M270" s="202"/>
      <c r="N270" s="186"/>
      <c r="V270" s="187"/>
    </row>
    <row r="271" spans="1:22" ht="21.6" customHeight="1" x14ac:dyDescent="0.25">
      <c r="A271" s="706"/>
      <c r="B271" s="200"/>
      <c r="C271" s="200"/>
      <c r="D271" s="201"/>
      <c r="E271" s="200"/>
      <c r="F271" s="200"/>
      <c r="G271" s="618"/>
      <c r="H271" s="619"/>
      <c r="I271" s="620"/>
      <c r="J271" s="199" t="s">
        <v>2</v>
      </c>
      <c r="K271" s="199"/>
      <c r="L271" s="199"/>
      <c r="M271" s="198"/>
      <c r="N271" s="186"/>
      <c r="V271" s="187"/>
    </row>
    <row r="272" spans="1:22" ht="20.399999999999999" x14ac:dyDescent="0.25">
      <c r="A272" s="706"/>
      <c r="B272" s="197" t="s">
        <v>38</v>
      </c>
      <c r="C272" s="197" t="s">
        <v>40</v>
      </c>
      <c r="D272" s="197" t="s">
        <v>23</v>
      </c>
      <c r="E272" s="708" t="s">
        <v>42</v>
      </c>
      <c r="F272" s="709"/>
      <c r="G272" s="615"/>
      <c r="H272" s="616"/>
      <c r="I272" s="617"/>
      <c r="J272" s="196" t="s">
        <v>1</v>
      </c>
      <c r="K272" s="195"/>
      <c r="L272" s="195"/>
      <c r="M272" s="194"/>
      <c r="N272" s="186"/>
      <c r="V272" s="187">
        <v>0</v>
      </c>
    </row>
    <row r="273" spans="1:22" ht="14.4" thickBot="1" x14ac:dyDescent="0.3">
      <c r="A273" s="707"/>
      <c r="B273" s="209"/>
      <c r="C273" s="209"/>
      <c r="D273" s="193"/>
      <c r="E273" s="208" t="s">
        <v>4</v>
      </c>
      <c r="F273" s="207"/>
      <c r="G273" s="612"/>
      <c r="H273" s="613"/>
      <c r="I273" s="614"/>
      <c r="J273" s="196" t="s">
        <v>0</v>
      </c>
      <c r="K273" s="195"/>
      <c r="L273" s="195"/>
      <c r="M273" s="194"/>
      <c r="N273" s="186"/>
      <c r="V273" s="187"/>
    </row>
    <row r="274" spans="1:22" ht="21" thickTop="1" x14ac:dyDescent="0.25">
      <c r="A274" s="705">
        <f>A270+1</f>
        <v>65</v>
      </c>
      <c r="B274" s="206" t="s">
        <v>37</v>
      </c>
      <c r="C274" s="206" t="s">
        <v>39</v>
      </c>
      <c r="D274" s="206" t="s">
        <v>24</v>
      </c>
      <c r="E274" s="607" t="s">
        <v>41</v>
      </c>
      <c r="F274" s="630"/>
      <c r="G274" s="607" t="s">
        <v>32</v>
      </c>
      <c r="H274" s="608"/>
      <c r="I274" s="205"/>
      <c r="J274" s="204" t="s">
        <v>2</v>
      </c>
      <c r="K274" s="203"/>
      <c r="L274" s="203"/>
      <c r="M274" s="202"/>
      <c r="N274" s="186"/>
      <c r="V274" s="187"/>
    </row>
    <row r="275" spans="1:22" ht="21.6" customHeight="1" x14ac:dyDescent="0.25">
      <c r="A275" s="706"/>
      <c r="B275" s="200"/>
      <c r="C275" s="200"/>
      <c r="D275" s="201"/>
      <c r="E275" s="200"/>
      <c r="F275" s="200"/>
      <c r="G275" s="618"/>
      <c r="H275" s="619"/>
      <c r="I275" s="620"/>
      <c r="J275" s="199" t="s">
        <v>2</v>
      </c>
      <c r="K275" s="199"/>
      <c r="L275" s="199"/>
      <c r="M275" s="198"/>
      <c r="N275" s="186"/>
      <c r="V275" s="187"/>
    </row>
    <row r="276" spans="1:22" ht="20.399999999999999" x14ac:dyDescent="0.25">
      <c r="A276" s="706"/>
      <c r="B276" s="197" t="s">
        <v>38</v>
      </c>
      <c r="C276" s="197" t="s">
        <v>40</v>
      </c>
      <c r="D276" s="197" t="s">
        <v>23</v>
      </c>
      <c r="E276" s="708" t="s">
        <v>42</v>
      </c>
      <c r="F276" s="709"/>
      <c r="G276" s="615"/>
      <c r="H276" s="616"/>
      <c r="I276" s="617"/>
      <c r="J276" s="196" t="s">
        <v>1</v>
      </c>
      <c r="K276" s="195"/>
      <c r="L276" s="195"/>
      <c r="M276" s="194"/>
      <c r="N276" s="186"/>
      <c r="V276" s="187">
        <v>0</v>
      </c>
    </row>
    <row r="277" spans="1:22" ht="14.4" thickBot="1" x14ac:dyDescent="0.3">
      <c r="A277" s="707"/>
      <c r="B277" s="209"/>
      <c r="C277" s="209"/>
      <c r="D277" s="193"/>
      <c r="E277" s="208" t="s">
        <v>4</v>
      </c>
      <c r="F277" s="207"/>
      <c r="G277" s="612"/>
      <c r="H277" s="613"/>
      <c r="I277" s="614"/>
      <c r="J277" s="196" t="s">
        <v>0</v>
      </c>
      <c r="K277" s="195"/>
      <c r="L277" s="195"/>
      <c r="M277" s="194"/>
      <c r="N277" s="186"/>
      <c r="V277" s="187"/>
    </row>
    <row r="278" spans="1:22" ht="21" thickTop="1" x14ac:dyDescent="0.25">
      <c r="A278" s="705">
        <f>A274+1</f>
        <v>66</v>
      </c>
      <c r="B278" s="206" t="s">
        <v>37</v>
      </c>
      <c r="C278" s="206" t="s">
        <v>39</v>
      </c>
      <c r="D278" s="206" t="s">
        <v>24</v>
      </c>
      <c r="E278" s="607" t="s">
        <v>41</v>
      </c>
      <c r="F278" s="630"/>
      <c r="G278" s="607" t="s">
        <v>32</v>
      </c>
      <c r="H278" s="608"/>
      <c r="I278" s="205"/>
      <c r="J278" s="204" t="s">
        <v>2</v>
      </c>
      <c r="K278" s="203"/>
      <c r="L278" s="203"/>
      <c r="M278" s="202"/>
      <c r="N278" s="186"/>
      <c r="V278" s="187"/>
    </row>
    <row r="279" spans="1:22" ht="21.6" customHeight="1" x14ac:dyDescent="0.25">
      <c r="A279" s="706"/>
      <c r="B279" s="200"/>
      <c r="C279" s="200"/>
      <c r="D279" s="201"/>
      <c r="E279" s="200"/>
      <c r="F279" s="200"/>
      <c r="G279" s="618"/>
      <c r="H279" s="619"/>
      <c r="I279" s="620"/>
      <c r="J279" s="199" t="s">
        <v>2</v>
      </c>
      <c r="K279" s="199"/>
      <c r="L279" s="199"/>
      <c r="M279" s="198"/>
      <c r="N279" s="186"/>
      <c r="V279" s="187"/>
    </row>
    <row r="280" spans="1:22" ht="20.399999999999999" x14ac:dyDescent="0.25">
      <c r="A280" s="706"/>
      <c r="B280" s="197" t="s">
        <v>38</v>
      </c>
      <c r="C280" s="197" t="s">
        <v>40</v>
      </c>
      <c r="D280" s="197" t="s">
        <v>23</v>
      </c>
      <c r="E280" s="708" t="s">
        <v>42</v>
      </c>
      <c r="F280" s="709"/>
      <c r="G280" s="615"/>
      <c r="H280" s="616"/>
      <c r="I280" s="617"/>
      <c r="J280" s="196" t="s">
        <v>1</v>
      </c>
      <c r="K280" s="195"/>
      <c r="L280" s="195"/>
      <c r="M280" s="194"/>
      <c r="N280" s="186"/>
      <c r="V280" s="187">
        <v>0</v>
      </c>
    </row>
    <row r="281" spans="1:22" ht="14.4" thickBot="1" x14ac:dyDescent="0.3">
      <c r="A281" s="707"/>
      <c r="B281" s="209"/>
      <c r="C281" s="209"/>
      <c r="D281" s="193"/>
      <c r="E281" s="208" t="s">
        <v>4</v>
      </c>
      <c r="F281" s="207"/>
      <c r="G281" s="612"/>
      <c r="H281" s="613"/>
      <c r="I281" s="614"/>
      <c r="J281" s="196" t="s">
        <v>0</v>
      </c>
      <c r="K281" s="195"/>
      <c r="L281" s="195"/>
      <c r="M281" s="194"/>
      <c r="N281" s="186"/>
      <c r="V281" s="187"/>
    </row>
    <row r="282" spans="1:22" ht="21" thickTop="1" x14ac:dyDescent="0.25">
      <c r="A282" s="705">
        <f>A278+1</f>
        <v>67</v>
      </c>
      <c r="B282" s="206" t="s">
        <v>37</v>
      </c>
      <c r="C282" s="206" t="s">
        <v>39</v>
      </c>
      <c r="D282" s="206" t="s">
        <v>24</v>
      </c>
      <c r="E282" s="607" t="s">
        <v>41</v>
      </c>
      <c r="F282" s="630"/>
      <c r="G282" s="607" t="s">
        <v>32</v>
      </c>
      <c r="H282" s="608"/>
      <c r="I282" s="205"/>
      <c r="J282" s="204" t="s">
        <v>2</v>
      </c>
      <c r="K282" s="203"/>
      <c r="L282" s="203"/>
      <c r="M282" s="202"/>
      <c r="N282" s="186"/>
      <c r="V282" s="187"/>
    </row>
    <row r="283" spans="1:22" ht="21.6" customHeight="1" x14ac:dyDescent="0.25">
      <c r="A283" s="706"/>
      <c r="B283" s="200"/>
      <c r="C283" s="200"/>
      <c r="D283" s="201"/>
      <c r="E283" s="200"/>
      <c r="F283" s="200"/>
      <c r="G283" s="618"/>
      <c r="H283" s="619"/>
      <c r="I283" s="620"/>
      <c r="J283" s="199" t="s">
        <v>2</v>
      </c>
      <c r="K283" s="199"/>
      <c r="L283" s="199"/>
      <c r="M283" s="198"/>
      <c r="N283" s="186"/>
      <c r="V283" s="187"/>
    </row>
    <row r="284" spans="1:22" ht="20.399999999999999" x14ac:dyDescent="0.25">
      <c r="A284" s="706"/>
      <c r="B284" s="197" t="s">
        <v>38</v>
      </c>
      <c r="C284" s="197" t="s">
        <v>40</v>
      </c>
      <c r="D284" s="197" t="s">
        <v>23</v>
      </c>
      <c r="E284" s="708" t="s">
        <v>42</v>
      </c>
      <c r="F284" s="709"/>
      <c r="G284" s="615"/>
      <c r="H284" s="616"/>
      <c r="I284" s="617"/>
      <c r="J284" s="196" t="s">
        <v>1</v>
      </c>
      <c r="K284" s="195"/>
      <c r="L284" s="195"/>
      <c r="M284" s="194"/>
      <c r="N284" s="186"/>
      <c r="V284" s="187">
        <v>0</v>
      </c>
    </row>
    <row r="285" spans="1:22" ht="14.4" thickBot="1" x14ac:dyDescent="0.3">
      <c r="A285" s="707"/>
      <c r="B285" s="209"/>
      <c r="C285" s="209"/>
      <c r="D285" s="193"/>
      <c r="E285" s="208" t="s">
        <v>4</v>
      </c>
      <c r="F285" s="207"/>
      <c r="G285" s="612"/>
      <c r="H285" s="613"/>
      <c r="I285" s="614"/>
      <c r="J285" s="196" t="s">
        <v>0</v>
      </c>
      <c r="K285" s="195"/>
      <c r="L285" s="195"/>
      <c r="M285" s="194"/>
      <c r="N285" s="186"/>
      <c r="V285" s="187"/>
    </row>
    <row r="286" spans="1:22" ht="21" thickTop="1" x14ac:dyDescent="0.25">
      <c r="A286" s="705">
        <f>A282+1</f>
        <v>68</v>
      </c>
      <c r="B286" s="206" t="s">
        <v>37</v>
      </c>
      <c r="C286" s="206" t="s">
        <v>39</v>
      </c>
      <c r="D286" s="206" t="s">
        <v>24</v>
      </c>
      <c r="E286" s="607" t="s">
        <v>41</v>
      </c>
      <c r="F286" s="630"/>
      <c r="G286" s="607" t="s">
        <v>32</v>
      </c>
      <c r="H286" s="608"/>
      <c r="I286" s="205"/>
      <c r="J286" s="204" t="s">
        <v>2</v>
      </c>
      <c r="K286" s="203"/>
      <c r="L286" s="203"/>
      <c r="M286" s="202"/>
      <c r="N286" s="186"/>
      <c r="V286" s="187"/>
    </row>
    <row r="287" spans="1:22" ht="21.6" customHeight="1" x14ac:dyDescent="0.25">
      <c r="A287" s="706"/>
      <c r="B287" s="200"/>
      <c r="C287" s="200"/>
      <c r="D287" s="201"/>
      <c r="E287" s="200"/>
      <c r="F287" s="200"/>
      <c r="G287" s="618"/>
      <c r="H287" s="619"/>
      <c r="I287" s="620"/>
      <c r="J287" s="199" t="s">
        <v>2</v>
      </c>
      <c r="K287" s="199"/>
      <c r="L287" s="199"/>
      <c r="M287" s="198"/>
      <c r="N287" s="186"/>
      <c r="V287" s="187"/>
    </row>
    <row r="288" spans="1:22" ht="20.399999999999999" x14ac:dyDescent="0.25">
      <c r="A288" s="706"/>
      <c r="B288" s="197" t="s">
        <v>38</v>
      </c>
      <c r="C288" s="197" t="s">
        <v>40</v>
      </c>
      <c r="D288" s="197" t="s">
        <v>23</v>
      </c>
      <c r="E288" s="708" t="s">
        <v>42</v>
      </c>
      <c r="F288" s="709"/>
      <c r="G288" s="615"/>
      <c r="H288" s="616"/>
      <c r="I288" s="617"/>
      <c r="J288" s="196" t="s">
        <v>1</v>
      </c>
      <c r="K288" s="195"/>
      <c r="L288" s="195"/>
      <c r="M288" s="194"/>
      <c r="N288" s="186"/>
      <c r="V288" s="187">
        <v>0</v>
      </c>
    </row>
    <row r="289" spans="1:22" ht="14.4" thickBot="1" x14ac:dyDescent="0.3">
      <c r="A289" s="707"/>
      <c r="B289" s="209"/>
      <c r="C289" s="209"/>
      <c r="D289" s="193"/>
      <c r="E289" s="208" t="s">
        <v>4</v>
      </c>
      <c r="F289" s="207"/>
      <c r="G289" s="612"/>
      <c r="H289" s="613"/>
      <c r="I289" s="614"/>
      <c r="J289" s="196" t="s">
        <v>0</v>
      </c>
      <c r="K289" s="195"/>
      <c r="L289" s="195"/>
      <c r="M289" s="194"/>
      <c r="N289" s="186"/>
      <c r="V289" s="187"/>
    </row>
    <row r="290" spans="1:22" ht="21" thickTop="1" x14ac:dyDescent="0.25">
      <c r="A290" s="705">
        <f>A286+1</f>
        <v>69</v>
      </c>
      <c r="B290" s="206" t="s">
        <v>37</v>
      </c>
      <c r="C290" s="206" t="s">
        <v>39</v>
      </c>
      <c r="D290" s="206" t="s">
        <v>24</v>
      </c>
      <c r="E290" s="607" t="s">
        <v>41</v>
      </c>
      <c r="F290" s="630"/>
      <c r="G290" s="607" t="s">
        <v>32</v>
      </c>
      <c r="H290" s="608"/>
      <c r="I290" s="205"/>
      <c r="J290" s="204" t="s">
        <v>2</v>
      </c>
      <c r="K290" s="203"/>
      <c r="L290" s="203"/>
      <c r="M290" s="202"/>
      <c r="N290" s="186"/>
      <c r="V290" s="187"/>
    </row>
    <row r="291" spans="1:22" ht="21.6" customHeight="1" x14ac:dyDescent="0.25">
      <c r="A291" s="706"/>
      <c r="B291" s="200"/>
      <c r="C291" s="200"/>
      <c r="D291" s="201"/>
      <c r="E291" s="200"/>
      <c r="F291" s="200"/>
      <c r="G291" s="618"/>
      <c r="H291" s="619"/>
      <c r="I291" s="620"/>
      <c r="J291" s="199" t="s">
        <v>2</v>
      </c>
      <c r="K291" s="199"/>
      <c r="L291" s="199"/>
      <c r="M291" s="198"/>
      <c r="N291" s="186"/>
      <c r="V291" s="187"/>
    </row>
    <row r="292" spans="1:22" ht="20.399999999999999" x14ac:dyDescent="0.25">
      <c r="A292" s="706"/>
      <c r="B292" s="197" t="s">
        <v>38</v>
      </c>
      <c r="C292" s="197" t="s">
        <v>40</v>
      </c>
      <c r="D292" s="197" t="s">
        <v>23</v>
      </c>
      <c r="E292" s="708" t="s">
        <v>42</v>
      </c>
      <c r="F292" s="709"/>
      <c r="G292" s="615"/>
      <c r="H292" s="616"/>
      <c r="I292" s="617"/>
      <c r="J292" s="196" t="s">
        <v>1</v>
      </c>
      <c r="K292" s="195"/>
      <c r="L292" s="195"/>
      <c r="M292" s="194"/>
      <c r="N292" s="186"/>
      <c r="V292" s="187">
        <v>0</v>
      </c>
    </row>
    <row r="293" spans="1:22" ht="14.4" thickBot="1" x14ac:dyDescent="0.3">
      <c r="A293" s="707"/>
      <c r="B293" s="209"/>
      <c r="C293" s="209"/>
      <c r="D293" s="193"/>
      <c r="E293" s="208" t="s">
        <v>4</v>
      </c>
      <c r="F293" s="207"/>
      <c r="G293" s="612"/>
      <c r="H293" s="613"/>
      <c r="I293" s="614"/>
      <c r="J293" s="196" t="s">
        <v>0</v>
      </c>
      <c r="K293" s="195"/>
      <c r="L293" s="195"/>
      <c r="M293" s="194"/>
      <c r="N293" s="186"/>
      <c r="V293" s="187"/>
    </row>
    <row r="294" spans="1:22" ht="21" thickTop="1" x14ac:dyDescent="0.25">
      <c r="A294" s="705">
        <f>A290+1</f>
        <v>70</v>
      </c>
      <c r="B294" s="206" t="s">
        <v>37</v>
      </c>
      <c r="C294" s="206" t="s">
        <v>39</v>
      </c>
      <c r="D294" s="206" t="s">
        <v>24</v>
      </c>
      <c r="E294" s="607" t="s">
        <v>41</v>
      </c>
      <c r="F294" s="630"/>
      <c r="G294" s="607" t="s">
        <v>32</v>
      </c>
      <c r="H294" s="608"/>
      <c r="I294" s="205"/>
      <c r="J294" s="204" t="s">
        <v>2</v>
      </c>
      <c r="K294" s="203"/>
      <c r="L294" s="203"/>
      <c r="M294" s="202"/>
      <c r="N294" s="186"/>
      <c r="V294" s="187"/>
    </row>
    <row r="295" spans="1:22" ht="21.6" customHeight="1" x14ac:dyDescent="0.25">
      <c r="A295" s="706"/>
      <c r="B295" s="200"/>
      <c r="C295" s="200"/>
      <c r="D295" s="201"/>
      <c r="E295" s="200"/>
      <c r="F295" s="200"/>
      <c r="G295" s="618"/>
      <c r="H295" s="619"/>
      <c r="I295" s="620"/>
      <c r="J295" s="199" t="s">
        <v>2</v>
      </c>
      <c r="K295" s="199"/>
      <c r="L295" s="199"/>
      <c r="M295" s="198"/>
      <c r="N295" s="186"/>
      <c r="V295" s="187"/>
    </row>
    <row r="296" spans="1:22" ht="20.399999999999999" x14ac:dyDescent="0.25">
      <c r="A296" s="706"/>
      <c r="B296" s="197" t="s">
        <v>38</v>
      </c>
      <c r="C296" s="197" t="s">
        <v>40</v>
      </c>
      <c r="D296" s="197" t="s">
        <v>23</v>
      </c>
      <c r="E296" s="708" t="s">
        <v>42</v>
      </c>
      <c r="F296" s="709"/>
      <c r="G296" s="615"/>
      <c r="H296" s="616"/>
      <c r="I296" s="617"/>
      <c r="J296" s="196" t="s">
        <v>1</v>
      </c>
      <c r="K296" s="195"/>
      <c r="L296" s="195"/>
      <c r="M296" s="194"/>
      <c r="N296" s="186"/>
      <c r="V296" s="187">
        <v>0</v>
      </c>
    </row>
    <row r="297" spans="1:22" ht="14.4" thickBot="1" x14ac:dyDescent="0.3">
      <c r="A297" s="707"/>
      <c r="B297" s="209"/>
      <c r="C297" s="209"/>
      <c r="D297" s="193"/>
      <c r="E297" s="208" t="s">
        <v>4</v>
      </c>
      <c r="F297" s="207"/>
      <c r="G297" s="612"/>
      <c r="H297" s="613"/>
      <c r="I297" s="614"/>
      <c r="J297" s="196" t="s">
        <v>0</v>
      </c>
      <c r="K297" s="195"/>
      <c r="L297" s="195"/>
      <c r="M297" s="194"/>
      <c r="N297" s="186"/>
      <c r="V297" s="187"/>
    </row>
    <row r="298" spans="1:22" ht="21" thickTop="1" x14ac:dyDescent="0.25">
      <c r="A298" s="705">
        <f>A294+1</f>
        <v>71</v>
      </c>
      <c r="B298" s="206" t="s">
        <v>37</v>
      </c>
      <c r="C298" s="206" t="s">
        <v>39</v>
      </c>
      <c r="D298" s="206" t="s">
        <v>24</v>
      </c>
      <c r="E298" s="607" t="s">
        <v>41</v>
      </c>
      <c r="F298" s="630"/>
      <c r="G298" s="607" t="s">
        <v>32</v>
      </c>
      <c r="H298" s="608"/>
      <c r="I298" s="205"/>
      <c r="J298" s="204" t="s">
        <v>2</v>
      </c>
      <c r="K298" s="203"/>
      <c r="L298" s="203"/>
      <c r="M298" s="202"/>
      <c r="N298" s="186"/>
      <c r="V298" s="187"/>
    </row>
    <row r="299" spans="1:22" ht="21.6" customHeight="1" x14ac:dyDescent="0.25">
      <c r="A299" s="706"/>
      <c r="B299" s="200"/>
      <c r="C299" s="200"/>
      <c r="D299" s="201"/>
      <c r="E299" s="200"/>
      <c r="F299" s="200"/>
      <c r="G299" s="618"/>
      <c r="H299" s="619"/>
      <c r="I299" s="620"/>
      <c r="J299" s="199" t="s">
        <v>2</v>
      </c>
      <c r="K299" s="199"/>
      <c r="L299" s="199"/>
      <c r="M299" s="198"/>
      <c r="N299" s="186"/>
      <c r="V299" s="187"/>
    </row>
    <row r="300" spans="1:22" ht="20.399999999999999" x14ac:dyDescent="0.25">
      <c r="A300" s="706"/>
      <c r="B300" s="197" t="s">
        <v>38</v>
      </c>
      <c r="C300" s="197" t="s">
        <v>40</v>
      </c>
      <c r="D300" s="197" t="s">
        <v>23</v>
      </c>
      <c r="E300" s="708" t="s">
        <v>42</v>
      </c>
      <c r="F300" s="709"/>
      <c r="G300" s="615"/>
      <c r="H300" s="616"/>
      <c r="I300" s="617"/>
      <c r="J300" s="196" t="s">
        <v>1</v>
      </c>
      <c r="K300" s="195"/>
      <c r="L300" s="195"/>
      <c r="M300" s="194"/>
      <c r="N300" s="186"/>
      <c r="V300" s="187">
        <v>0</v>
      </c>
    </row>
    <row r="301" spans="1:22" ht="14.4" thickBot="1" x14ac:dyDescent="0.3">
      <c r="A301" s="707"/>
      <c r="B301" s="209"/>
      <c r="C301" s="209"/>
      <c r="D301" s="193"/>
      <c r="E301" s="208" t="s">
        <v>4</v>
      </c>
      <c r="F301" s="207"/>
      <c r="G301" s="612"/>
      <c r="H301" s="613"/>
      <c r="I301" s="614"/>
      <c r="J301" s="196" t="s">
        <v>0</v>
      </c>
      <c r="K301" s="195"/>
      <c r="L301" s="195"/>
      <c r="M301" s="194"/>
      <c r="N301" s="186"/>
      <c r="V301" s="187"/>
    </row>
    <row r="302" spans="1:22" ht="21" thickTop="1" x14ac:dyDescent="0.25">
      <c r="A302" s="705">
        <f>A298+1</f>
        <v>72</v>
      </c>
      <c r="B302" s="206" t="s">
        <v>37</v>
      </c>
      <c r="C302" s="206" t="s">
        <v>39</v>
      </c>
      <c r="D302" s="206" t="s">
        <v>24</v>
      </c>
      <c r="E302" s="607" t="s">
        <v>41</v>
      </c>
      <c r="F302" s="630"/>
      <c r="G302" s="607" t="s">
        <v>32</v>
      </c>
      <c r="H302" s="608"/>
      <c r="I302" s="205"/>
      <c r="J302" s="204" t="s">
        <v>2</v>
      </c>
      <c r="K302" s="203"/>
      <c r="L302" s="203"/>
      <c r="M302" s="202"/>
      <c r="N302" s="186"/>
      <c r="V302" s="187"/>
    </row>
    <row r="303" spans="1:22" ht="21.6" customHeight="1" x14ac:dyDescent="0.25">
      <c r="A303" s="706"/>
      <c r="B303" s="200"/>
      <c r="C303" s="200"/>
      <c r="D303" s="201"/>
      <c r="E303" s="200"/>
      <c r="F303" s="200"/>
      <c r="G303" s="618"/>
      <c r="H303" s="619"/>
      <c r="I303" s="620"/>
      <c r="J303" s="199" t="s">
        <v>2</v>
      </c>
      <c r="K303" s="199"/>
      <c r="L303" s="199"/>
      <c r="M303" s="198"/>
      <c r="N303" s="186"/>
      <c r="V303" s="187"/>
    </row>
    <row r="304" spans="1:22" ht="20.399999999999999" x14ac:dyDescent="0.25">
      <c r="A304" s="706"/>
      <c r="B304" s="197" t="s">
        <v>38</v>
      </c>
      <c r="C304" s="197" t="s">
        <v>40</v>
      </c>
      <c r="D304" s="197" t="s">
        <v>23</v>
      </c>
      <c r="E304" s="708" t="s">
        <v>42</v>
      </c>
      <c r="F304" s="709"/>
      <c r="G304" s="615"/>
      <c r="H304" s="616"/>
      <c r="I304" s="617"/>
      <c r="J304" s="196" t="s">
        <v>1</v>
      </c>
      <c r="K304" s="195"/>
      <c r="L304" s="195"/>
      <c r="M304" s="194"/>
      <c r="N304" s="186"/>
      <c r="V304" s="187">
        <v>0</v>
      </c>
    </row>
    <row r="305" spans="1:22" ht="14.4" thickBot="1" x14ac:dyDescent="0.3">
      <c r="A305" s="707"/>
      <c r="B305" s="209"/>
      <c r="C305" s="209"/>
      <c r="D305" s="193"/>
      <c r="E305" s="208" t="s">
        <v>4</v>
      </c>
      <c r="F305" s="207"/>
      <c r="G305" s="612"/>
      <c r="H305" s="613"/>
      <c r="I305" s="614"/>
      <c r="J305" s="196" t="s">
        <v>0</v>
      </c>
      <c r="K305" s="195"/>
      <c r="L305" s="195"/>
      <c r="M305" s="194"/>
      <c r="N305" s="186"/>
      <c r="V305" s="187"/>
    </row>
    <row r="306" spans="1:22" ht="21" thickTop="1" x14ac:dyDescent="0.25">
      <c r="A306" s="705">
        <f>A302+1</f>
        <v>73</v>
      </c>
      <c r="B306" s="206" t="s">
        <v>37</v>
      </c>
      <c r="C306" s="206" t="s">
        <v>39</v>
      </c>
      <c r="D306" s="206" t="s">
        <v>24</v>
      </c>
      <c r="E306" s="607" t="s">
        <v>41</v>
      </c>
      <c r="F306" s="630"/>
      <c r="G306" s="607" t="s">
        <v>32</v>
      </c>
      <c r="H306" s="608"/>
      <c r="I306" s="205"/>
      <c r="J306" s="204" t="s">
        <v>2</v>
      </c>
      <c r="K306" s="203"/>
      <c r="L306" s="203"/>
      <c r="M306" s="202"/>
      <c r="N306" s="186"/>
      <c r="V306" s="187"/>
    </row>
    <row r="307" spans="1:22" ht="21.6" customHeight="1" x14ac:dyDescent="0.25">
      <c r="A307" s="706"/>
      <c r="B307" s="200"/>
      <c r="C307" s="200"/>
      <c r="D307" s="201"/>
      <c r="E307" s="200"/>
      <c r="F307" s="200"/>
      <c r="G307" s="618"/>
      <c r="H307" s="619"/>
      <c r="I307" s="620"/>
      <c r="J307" s="199" t="s">
        <v>2</v>
      </c>
      <c r="K307" s="199"/>
      <c r="L307" s="199"/>
      <c r="M307" s="198"/>
      <c r="N307" s="186"/>
      <c r="V307" s="187"/>
    </row>
    <row r="308" spans="1:22" ht="20.399999999999999" x14ac:dyDescent="0.25">
      <c r="A308" s="706"/>
      <c r="B308" s="197" t="s">
        <v>38</v>
      </c>
      <c r="C308" s="197" t="s">
        <v>40</v>
      </c>
      <c r="D308" s="197" t="s">
        <v>23</v>
      </c>
      <c r="E308" s="708" t="s">
        <v>42</v>
      </c>
      <c r="F308" s="709"/>
      <c r="G308" s="615"/>
      <c r="H308" s="616"/>
      <c r="I308" s="617"/>
      <c r="J308" s="196" t="s">
        <v>1</v>
      </c>
      <c r="K308" s="195"/>
      <c r="L308" s="195"/>
      <c r="M308" s="194"/>
      <c r="N308" s="186"/>
      <c r="V308" s="187">
        <v>0</v>
      </c>
    </row>
    <row r="309" spans="1:22" ht="14.4" thickBot="1" x14ac:dyDescent="0.3">
      <c r="A309" s="707"/>
      <c r="B309" s="209"/>
      <c r="C309" s="209"/>
      <c r="D309" s="193"/>
      <c r="E309" s="208" t="s">
        <v>4</v>
      </c>
      <c r="F309" s="207"/>
      <c r="G309" s="612"/>
      <c r="H309" s="613"/>
      <c r="I309" s="614"/>
      <c r="J309" s="196" t="s">
        <v>0</v>
      </c>
      <c r="K309" s="195"/>
      <c r="L309" s="195"/>
      <c r="M309" s="194"/>
      <c r="N309" s="186"/>
      <c r="V309" s="187"/>
    </row>
    <row r="310" spans="1:22" ht="21" thickTop="1" x14ac:dyDescent="0.25">
      <c r="A310" s="705">
        <f>A306+1</f>
        <v>74</v>
      </c>
      <c r="B310" s="206" t="s">
        <v>37</v>
      </c>
      <c r="C310" s="206" t="s">
        <v>39</v>
      </c>
      <c r="D310" s="206" t="s">
        <v>24</v>
      </c>
      <c r="E310" s="607" t="s">
        <v>41</v>
      </c>
      <c r="F310" s="630"/>
      <c r="G310" s="607" t="s">
        <v>32</v>
      </c>
      <c r="H310" s="608"/>
      <c r="I310" s="205"/>
      <c r="J310" s="204" t="s">
        <v>2</v>
      </c>
      <c r="K310" s="203"/>
      <c r="L310" s="203"/>
      <c r="M310" s="202"/>
      <c r="N310" s="186"/>
      <c r="V310" s="187"/>
    </row>
    <row r="311" spans="1:22" ht="21.6" customHeight="1" x14ac:dyDescent="0.25">
      <c r="A311" s="706"/>
      <c r="B311" s="200"/>
      <c r="C311" s="200"/>
      <c r="D311" s="201"/>
      <c r="E311" s="200"/>
      <c r="F311" s="200"/>
      <c r="G311" s="618"/>
      <c r="H311" s="619"/>
      <c r="I311" s="620"/>
      <c r="J311" s="199" t="s">
        <v>2</v>
      </c>
      <c r="K311" s="199"/>
      <c r="L311" s="199"/>
      <c r="M311" s="198"/>
      <c r="N311" s="186"/>
      <c r="V311" s="187"/>
    </row>
    <row r="312" spans="1:22" ht="20.399999999999999" x14ac:dyDescent="0.25">
      <c r="A312" s="706"/>
      <c r="B312" s="197" t="s">
        <v>38</v>
      </c>
      <c r="C312" s="197" t="s">
        <v>40</v>
      </c>
      <c r="D312" s="197" t="s">
        <v>23</v>
      </c>
      <c r="E312" s="708" t="s">
        <v>42</v>
      </c>
      <c r="F312" s="709"/>
      <c r="G312" s="615"/>
      <c r="H312" s="616"/>
      <c r="I312" s="617"/>
      <c r="J312" s="196" t="s">
        <v>1</v>
      </c>
      <c r="K312" s="195"/>
      <c r="L312" s="195"/>
      <c r="M312" s="194"/>
      <c r="N312" s="186"/>
      <c r="V312" s="187">
        <v>0</v>
      </c>
    </row>
    <row r="313" spans="1:22" ht="14.4" thickBot="1" x14ac:dyDescent="0.3">
      <c r="A313" s="707"/>
      <c r="B313" s="209"/>
      <c r="C313" s="209"/>
      <c r="D313" s="193"/>
      <c r="E313" s="208" t="s">
        <v>4</v>
      </c>
      <c r="F313" s="207"/>
      <c r="G313" s="612"/>
      <c r="H313" s="613"/>
      <c r="I313" s="614"/>
      <c r="J313" s="196" t="s">
        <v>0</v>
      </c>
      <c r="K313" s="195"/>
      <c r="L313" s="195"/>
      <c r="M313" s="194"/>
      <c r="N313" s="186"/>
      <c r="V313" s="187"/>
    </row>
    <row r="314" spans="1:22" ht="21" thickTop="1" x14ac:dyDescent="0.25">
      <c r="A314" s="705">
        <f>A310+1</f>
        <v>75</v>
      </c>
      <c r="B314" s="206" t="s">
        <v>37</v>
      </c>
      <c r="C314" s="206" t="s">
        <v>39</v>
      </c>
      <c r="D314" s="206" t="s">
        <v>24</v>
      </c>
      <c r="E314" s="607" t="s">
        <v>41</v>
      </c>
      <c r="F314" s="630"/>
      <c r="G314" s="607" t="s">
        <v>32</v>
      </c>
      <c r="H314" s="608"/>
      <c r="I314" s="205"/>
      <c r="J314" s="204" t="s">
        <v>2</v>
      </c>
      <c r="K314" s="203"/>
      <c r="L314" s="203"/>
      <c r="M314" s="202"/>
      <c r="N314" s="186"/>
      <c r="V314" s="187"/>
    </row>
    <row r="315" spans="1:22" ht="21.6" customHeight="1" x14ac:dyDescent="0.25">
      <c r="A315" s="706"/>
      <c r="B315" s="200"/>
      <c r="C315" s="200"/>
      <c r="D315" s="201"/>
      <c r="E315" s="200"/>
      <c r="F315" s="200"/>
      <c r="G315" s="618"/>
      <c r="H315" s="619"/>
      <c r="I315" s="620"/>
      <c r="J315" s="199" t="s">
        <v>2</v>
      </c>
      <c r="K315" s="199"/>
      <c r="L315" s="199"/>
      <c r="M315" s="198"/>
      <c r="N315" s="186"/>
      <c r="V315" s="187"/>
    </row>
    <row r="316" spans="1:22" ht="20.399999999999999" x14ac:dyDescent="0.25">
      <c r="A316" s="706"/>
      <c r="B316" s="197" t="s">
        <v>38</v>
      </c>
      <c r="C316" s="197" t="s">
        <v>40</v>
      </c>
      <c r="D316" s="197" t="s">
        <v>23</v>
      </c>
      <c r="E316" s="708" t="s">
        <v>42</v>
      </c>
      <c r="F316" s="709"/>
      <c r="G316" s="615"/>
      <c r="H316" s="616"/>
      <c r="I316" s="617"/>
      <c r="J316" s="196" t="s">
        <v>1</v>
      </c>
      <c r="K316" s="195"/>
      <c r="L316" s="195"/>
      <c r="M316" s="194"/>
      <c r="N316" s="186"/>
      <c r="V316" s="187">
        <v>0</v>
      </c>
    </row>
    <row r="317" spans="1:22" ht="14.4" thickBot="1" x14ac:dyDescent="0.3">
      <c r="A317" s="707"/>
      <c r="B317" s="209"/>
      <c r="C317" s="209"/>
      <c r="D317" s="193"/>
      <c r="E317" s="208" t="s">
        <v>4</v>
      </c>
      <c r="F317" s="207"/>
      <c r="G317" s="612"/>
      <c r="H317" s="613"/>
      <c r="I317" s="614"/>
      <c r="J317" s="196" t="s">
        <v>0</v>
      </c>
      <c r="K317" s="195"/>
      <c r="L317" s="195"/>
      <c r="M317" s="194"/>
      <c r="N317" s="186"/>
      <c r="V317" s="187"/>
    </row>
    <row r="318" spans="1:22" ht="21" thickTop="1" x14ac:dyDescent="0.25">
      <c r="A318" s="705">
        <f>A314+1</f>
        <v>76</v>
      </c>
      <c r="B318" s="206" t="s">
        <v>37</v>
      </c>
      <c r="C318" s="206" t="s">
        <v>39</v>
      </c>
      <c r="D318" s="206" t="s">
        <v>24</v>
      </c>
      <c r="E318" s="607" t="s">
        <v>41</v>
      </c>
      <c r="F318" s="630"/>
      <c r="G318" s="607" t="s">
        <v>32</v>
      </c>
      <c r="H318" s="608"/>
      <c r="I318" s="205"/>
      <c r="J318" s="204" t="s">
        <v>2</v>
      </c>
      <c r="K318" s="203"/>
      <c r="L318" s="203"/>
      <c r="M318" s="202"/>
      <c r="N318" s="186"/>
      <c r="V318" s="187"/>
    </row>
    <row r="319" spans="1:22" ht="21.6" customHeight="1" x14ac:dyDescent="0.25">
      <c r="A319" s="706"/>
      <c r="B319" s="200"/>
      <c r="C319" s="200"/>
      <c r="D319" s="201"/>
      <c r="E319" s="200"/>
      <c r="F319" s="200"/>
      <c r="G319" s="618"/>
      <c r="H319" s="619"/>
      <c r="I319" s="620"/>
      <c r="J319" s="199" t="s">
        <v>2</v>
      </c>
      <c r="K319" s="199"/>
      <c r="L319" s="199"/>
      <c r="M319" s="198"/>
      <c r="N319" s="186"/>
      <c r="V319" s="187"/>
    </row>
    <row r="320" spans="1:22" ht="20.399999999999999" x14ac:dyDescent="0.25">
      <c r="A320" s="706"/>
      <c r="B320" s="197" t="s">
        <v>38</v>
      </c>
      <c r="C320" s="197" t="s">
        <v>40</v>
      </c>
      <c r="D320" s="197" t="s">
        <v>23</v>
      </c>
      <c r="E320" s="708" t="s">
        <v>42</v>
      </c>
      <c r="F320" s="709"/>
      <c r="G320" s="615"/>
      <c r="H320" s="616"/>
      <c r="I320" s="617"/>
      <c r="J320" s="196" t="s">
        <v>1</v>
      </c>
      <c r="K320" s="195"/>
      <c r="L320" s="195"/>
      <c r="M320" s="194"/>
      <c r="N320" s="186"/>
      <c r="V320" s="187">
        <v>0</v>
      </c>
    </row>
    <row r="321" spans="1:22" ht="14.4" thickBot="1" x14ac:dyDescent="0.3">
      <c r="A321" s="707"/>
      <c r="B321" s="209"/>
      <c r="C321" s="209"/>
      <c r="D321" s="193"/>
      <c r="E321" s="208" t="s">
        <v>4</v>
      </c>
      <c r="F321" s="207"/>
      <c r="G321" s="612"/>
      <c r="H321" s="613"/>
      <c r="I321" s="614"/>
      <c r="J321" s="196" t="s">
        <v>0</v>
      </c>
      <c r="K321" s="195"/>
      <c r="L321" s="195"/>
      <c r="M321" s="194"/>
      <c r="N321" s="186"/>
      <c r="V321" s="187"/>
    </row>
    <row r="322" spans="1:22" ht="21" thickTop="1" x14ac:dyDescent="0.25">
      <c r="A322" s="705">
        <f>A318+1</f>
        <v>77</v>
      </c>
      <c r="B322" s="206" t="s">
        <v>37</v>
      </c>
      <c r="C322" s="206" t="s">
        <v>39</v>
      </c>
      <c r="D322" s="206" t="s">
        <v>24</v>
      </c>
      <c r="E322" s="607" t="s">
        <v>41</v>
      </c>
      <c r="F322" s="630"/>
      <c r="G322" s="607" t="s">
        <v>32</v>
      </c>
      <c r="H322" s="608"/>
      <c r="I322" s="205"/>
      <c r="J322" s="204" t="s">
        <v>2</v>
      </c>
      <c r="K322" s="203"/>
      <c r="L322" s="203"/>
      <c r="M322" s="202"/>
      <c r="N322" s="186"/>
      <c r="V322" s="187"/>
    </row>
    <row r="323" spans="1:22" ht="21.6" customHeight="1" x14ac:dyDescent="0.25">
      <c r="A323" s="706"/>
      <c r="B323" s="200"/>
      <c r="C323" s="200"/>
      <c r="D323" s="201"/>
      <c r="E323" s="200"/>
      <c r="F323" s="200"/>
      <c r="G323" s="618"/>
      <c r="H323" s="619"/>
      <c r="I323" s="620"/>
      <c r="J323" s="199" t="s">
        <v>2</v>
      </c>
      <c r="K323" s="199"/>
      <c r="L323" s="199"/>
      <c r="M323" s="198"/>
      <c r="N323" s="186"/>
      <c r="V323" s="187"/>
    </row>
    <row r="324" spans="1:22" ht="20.399999999999999" x14ac:dyDescent="0.25">
      <c r="A324" s="706"/>
      <c r="B324" s="197" t="s">
        <v>38</v>
      </c>
      <c r="C324" s="197" t="s">
        <v>40</v>
      </c>
      <c r="D324" s="197" t="s">
        <v>23</v>
      </c>
      <c r="E324" s="708" t="s">
        <v>42</v>
      </c>
      <c r="F324" s="709"/>
      <c r="G324" s="615"/>
      <c r="H324" s="616"/>
      <c r="I324" s="617"/>
      <c r="J324" s="196" t="s">
        <v>1</v>
      </c>
      <c r="K324" s="195"/>
      <c r="L324" s="195"/>
      <c r="M324" s="194"/>
      <c r="N324" s="186"/>
      <c r="V324" s="187">
        <v>0</v>
      </c>
    </row>
    <row r="325" spans="1:22" ht="14.4" thickBot="1" x14ac:dyDescent="0.3">
      <c r="A325" s="707"/>
      <c r="B325" s="209"/>
      <c r="C325" s="209"/>
      <c r="D325" s="193"/>
      <c r="E325" s="208" t="s">
        <v>4</v>
      </c>
      <c r="F325" s="207"/>
      <c r="G325" s="612"/>
      <c r="H325" s="613"/>
      <c r="I325" s="614"/>
      <c r="J325" s="196" t="s">
        <v>0</v>
      </c>
      <c r="K325" s="195"/>
      <c r="L325" s="195"/>
      <c r="M325" s="194"/>
      <c r="N325" s="186"/>
      <c r="V325" s="187"/>
    </row>
    <row r="326" spans="1:22" ht="21" thickTop="1" x14ac:dyDescent="0.25">
      <c r="A326" s="705">
        <f>A322+1</f>
        <v>78</v>
      </c>
      <c r="B326" s="206" t="s">
        <v>37</v>
      </c>
      <c r="C326" s="206" t="s">
        <v>39</v>
      </c>
      <c r="D326" s="206" t="s">
        <v>24</v>
      </c>
      <c r="E326" s="607" t="s">
        <v>41</v>
      </c>
      <c r="F326" s="630"/>
      <c r="G326" s="607" t="s">
        <v>32</v>
      </c>
      <c r="H326" s="608"/>
      <c r="I326" s="205"/>
      <c r="J326" s="204" t="s">
        <v>2</v>
      </c>
      <c r="K326" s="203"/>
      <c r="L326" s="203"/>
      <c r="M326" s="202"/>
      <c r="N326" s="186"/>
      <c r="V326" s="187"/>
    </row>
    <row r="327" spans="1:22" ht="21.6" customHeight="1" x14ac:dyDescent="0.25">
      <c r="A327" s="706"/>
      <c r="B327" s="200"/>
      <c r="C327" s="200"/>
      <c r="D327" s="201"/>
      <c r="E327" s="200"/>
      <c r="F327" s="200"/>
      <c r="G327" s="618"/>
      <c r="H327" s="619"/>
      <c r="I327" s="620"/>
      <c r="J327" s="199" t="s">
        <v>2</v>
      </c>
      <c r="K327" s="199"/>
      <c r="L327" s="199"/>
      <c r="M327" s="198"/>
      <c r="N327" s="186"/>
      <c r="V327" s="187"/>
    </row>
    <row r="328" spans="1:22" ht="20.399999999999999" x14ac:dyDescent="0.25">
      <c r="A328" s="706"/>
      <c r="B328" s="197" t="s">
        <v>38</v>
      </c>
      <c r="C328" s="197" t="s">
        <v>40</v>
      </c>
      <c r="D328" s="197" t="s">
        <v>23</v>
      </c>
      <c r="E328" s="708" t="s">
        <v>42</v>
      </c>
      <c r="F328" s="709"/>
      <c r="G328" s="615"/>
      <c r="H328" s="616"/>
      <c r="I328" s="617"/>
      <c r="J328" s="196" t="s">
        <v>1</v>
      </c>
      <c r="K328" s="195"/>
      <c r="L328" s="195"/>
      <c r="M328" s="194"/>
      <c r="N328" s="186"/>
      <c r="V328" s="187">
        <v>0</v>
      </c>
    </row>
    <row r="329" spans="1:22" ht="14.4" thickBot="1" x14ac:dyDescent="0.3">
      <c r="A329" s="707"/>
      <c r="B329" s="209"/>
      <c r="C329" s="209"/>
      <c r="D329" s="193"/>
      <c r="E329" s="208" t="s">
        <v>4</v>
      </c>
      <c r="F329" s="207"/>
      <c r="G329" s="612"/>
      <c r="H329" s="613"/>
      <c r="I329" s="614"/>
      <c r="J329" s="196" t="s">
        <v>0</v>
      </c>
      <c r="K329" s="195"/>
      <c r="L329" s="195"/>
      <c r="M329" s="194"/>
      <c r="N329" s="186"/>
      <c r="V329" s="187"/>
    </row>
    <row r="330" spans="1:22" ht="21" thickTop="1" x14ac:dyDescent="0.25">
      <c r="A330" s="705">
        <f>A326+1</f>
        <v>79</v>
      </c>
      <c r="B330" s="206" t="s">
        <v>37</v>
      </c>
      <c r="C330" s="206" t="s">
        <v>39</v>
      </c>
      <c r="D330" s="206" t="s">
        <v>24</v>
      </c>
      <c r="E330" s="607" t="s">
        <v>41</v>
      </c>
      <c r="F330" s="630"/>
      <c r="G330" s="607" t="s">
        <v>32</v>
      </c>
      <c r="H330" s="608"/>
      <c r="I330" s="205"/>
      <c r="J330" s="204" t="s">
        <v>2</v>
      </c>
      <c r="K330" s="203"/>
      <c r="L330" s="203"/>
      <c r="M330" s="202"/>
      <c r="N330" s="186"/>
      <c r="V330" s="187"/>
    </row>
    <row r="331" spans="1:22" ht="21.6" customHeight="1" x14ac:dyDescent="0.25">
      <c r="A331" s="706"/>
      <c r="B331" s="200"/>
      <c r="C331" s="200"/>
      <c r="D331" s="201"/>
      <c r="E331" s="200"/>
      <c r="F331" s="200"/>
      <c r="G331" s="618"/>
      <c r="H331" s="619"/>
      <c r="I331" s="620"/>
      <c r="J331" s="199" t="s">
        <v>2</v>
      </c>
      <c r="K331" s="199"/>
      <c r="L331" s="199"/>
      <c r="M331" s="198"/>
      <c r="N331" s="186"/>
      <c r="V331" s="187"/>
    </row>
    <row r="332" spans="1:22" ht="20.399999999999999" x14ac:dyDescent="0.25">
      <c r="A332" s="706"/>
      <c r="B332" s="197" t="s">
        <v>38</v>
      </c>
      <c r="C332" s="197" t="s">
        <v>40</v>
      </c>
      <c r="D332" s="197" t="s">
        <v>23</v>
      </c>
      <c r="E332" s="708" t="s">
        <v>42</v>
      </c>
      <c r="F332" s="709"/>
      <c r="G332" s="615"/>
      <c r="H332" s="616"/>
      <c r="I332" s="617"/>
      <c r="J332" s="196" t="s">
        <v>1</v>
      </c>
      <c r="K332" s="195"/>
      <c r="L332" s="195"/>
      <c r="M332" s="194"/>
      <c r="N332" s="186"/>
      <c r="V332" s="187">
        <v>0</v>
      </c>
    </row>
    <row r="333" spans="1:22" ht="14.4" thickBot="1" x14ac:dyDescent="0.3">
      <c r="A333" s="707"/>
      <c r="B333" s="209"/>
      <c r="C333" s="209"/>
      <c r="D333" s="193"/>
      <c r="E333" s="208" t="s">
        <v>4</v>
      </c>
      <c r="F333" s="207"/>
      <c r="G333" s="612"/>
      <c r="H333" s="613"/>
      <c r="I333" s="614"/>
      <c r="J333" s="196" t="s">
        <v>0</v>
      </c>
      <c r="K333" s="195"/>
      <c r="L333" s="195"/>
      <c r="M333" s="194"/>
      <c r="N333" s="186"/>
      <c r="V333" s="187"/>
    </row>
    <row r="334" spans="1:22" ht="21" thickTop="1" x14ac:dyDescent="0.25">
      <c r="A334" s="705">
        <f>A330+1</f>
        <v>80</v>
      </c>
      <c r="B334" s="206" t="s">
        <v>37</v>
      </c>
      <c r="C334" s="206" t="s">
        <v>39</v>
      </c>
      <c r="D334" s="206" t="s">
        <v>24</v>
      </c>
      <c r="E334" s="607" t="s">
        <v>41</v>
      </c>
      <c r="F334" s="630"/>
      <c r="G334" s="607" t="s">
        <v>32</v>
      </c>
      <c r="H334" s="608"/>
      <c r="I334" s="205"/>
      <c r="J334" s="204" t="s">
        <v>2</v>
      </c>
      <c r="K334" s="203"/>
      <c r="L334" s="203"/>
      <c r="M334" s="202"/>
      <c r="N334" s="186"/>
      <c r="V334" s="187"/>
    </row>
    <row r="335" spans="1:22" ht="21.6" customHeight="1" x14ac:dyDescent="0.25">
      <c r="A335" s="706"/>
      <c r="B335" s="200"/>
      <c r="C335" s="200"/>
      <c r="D335" s="201"/>
      <c r="E335" s="200"/>
      <c r="F335" s="200"/>
      <c r="G335" s="618"/>
      <c r="H335" s="619"/>
      <c r="I335" s="620"/>
      <c r="J335" s="199" t="s">
        <v>2</v>
      </c>
      <c r="K335" s="199"/>
      <c r="L335" s="199"/>
      <c r="M335" s="198"/>
      <c r="N335" s="186"/>
      <c r="V335" s="187"/>
    </row>
    <row r="336" spans="1:22" ht="20.399999999999999" x14ac:dyDescent="0.25">
      <c r="A336" s="706"/>
      <c r="B336" s="197" t="s">
        <v>38</v>
      </c>
      <c r="C336" s="197" t="s">
        <v>40</v>
      </c>
      <c r="D336" s="197" t="s">
        <v>23</v>
      </c>
      <c r="E336" s="708" t="s">
        <v>42</v>
      </c>
      <c r="F336" s="709"/>
      <c r="G336" s="615"/>
      <c r="H336" s="616"/>
      <c r="I336" s="617"/>
      <c r="J336" s="196" t="s">
        <v>1</v>
      </c>
      <c r="K336" s="195"/>
      <c r="L336" s="195"/>
      <c r="M336" s="194"/>
      <c r="N336" s="186"/>
      <c r="V336" s="187">
        <v>0</v>
      </c>
    </row>
    <row r="337" spans="1:22" ht="14.4" thickBot="1" x14ac:dyDescent="0.3">
      <c r="A337" s="707"/>
      <c r="B337" s="209"/>
      <c r="C337" s="209"/>
      <c r="D337" s="193"/>
      <c r="E337" s="208" t="s">
        <v>4</v>
      </c>
      <c r="F337" s="207"/>
      <c r="G337" s="612"/>
      <c r="H337" s="613"/>
      <c r="I337" s="614"/>
      <c r="J337" s="196" t="s">
        <v>0</v>
      </c>
      <c r="K337" s="195"/>
      <c r="L337" s="195"/>
      <c r="M337" s="194"/>
      <c r="N337" s="186"/>
      <c r="V337" s="187"/>
    </row>
    <row r="338" spans="1:22" ht="21" thickTop="1" x14ac:dyDescent="0.25">
      <c r="A338" s="705">
        <f>A334+1</f>
        <v>81</v>
      </c>
      <c r="B338" s="206" t="s">
        <v>37</v>
      </c>
      <c r="C338" s="206" t="s">
        <v>39</v>
      </c>
      <c r="D338" s="206" t="s">
        <v>24</v>
      </c>
      <c r="E338" s="607" t="s">
        <v>41</v>
      </c>
      <c r="F338" s="630"/>
      <c r="G338" s="607" t="s">
        <v>32</v>
      </c>
      <c r="H338" s="608"/>
      <c r="I338" s="205"/>
      <c r="J338" s="204" t="s">
        <v>2</v>
      </c>
      <c r="K338" s="203"/>
      <c r="L338" s="203"/>
      <c r="M338" s="202"/>
      <c r="N338" s="186"/>
      <c r="V338" s="187"/>
    </row>
    <row r="339" spans="1:22" ht="21.6" customHeight="1" x14ac:dyDescent="0.25">
      <c r="A339" s="706"/>
      <c r="B339" s="200"/>
      <c r="C339" s="200"/>
      <c r="D339" s="201"/>
      <c r="E339" s="200"/>
      <c r="F339" s="200"/>
      <c r="G339" s="618"/>
      <c r="H339" s="619"/>
      <c r="I339" s="620"/>
      <c r="J339" s="199" t="s">
        <v>2</v>
      </c>
      <c r="K339" s="199"/>
      <c r="L339" s="199"/>
      <c r="M339" s="198"/>
      <c r="N339" s="186"/>
      <c r="V339" s="187"/>
    </row>
    <row r="340" spans="1:22" ht="20.399999999999999" x14ac:dyDescent="0.25">
      <c r="A340" s="706"/>
      <c r="B340" s="197" t="s">
        <v>38</v>
      </c>
      <c r="C340" s="197" t="s">
        <v>40</v>
      </c>
      <c r="D340" s="197" t="s">
        <v>23</v>
      </c>
      <c r="E340" s="708" t="s">
        <v>42</v>
      </c>
      <c r="F340" s="709"/>
      <c r="G340" s="615"/>
      <c r="H340" s="616"/>
      <c r="I340" s="617"/>
      <c r="J340" s="196" t="s">
        <v>1</v>
      </c>
      <c r="K340" s="195"/>
      <c r="L340" s="195"/>
      <c r="M340" s="194"/>
      <c r="N340" s="186"/>
      <c r="V340" s="187">
        <v>0</v>
      </c>
    </row>
    <row r="341" spans="1:22" ht="14.4" thickBot="1" x14ac:dyDescent="0.3">
      <c r="A341" s="707"/>
      <c r="B341" s="209"/>
      <c r="C341" s="209"/>
      <c r="D341" s="193"/>
      <c r="E341" s="208" t="s">
        <v>4</v>
      </c>
      <c r="F341" s="207"/>
      <c r="G341" s="612"/>
      <c r="H341" s="613"/>
      <c r="I341" s="614"/>
      <c r="J341" s="196" t="s">
        <v>0</v>
      </c>
      <c r="K341" s="195"/>
      <c r="L341" s="195"/>
      <c r="M341" s="194"/>
      <c r="N341" s="186"/>
      <c r="V341" s="187"/>
    </row>
    <row r="342" spans="1:22" ht="21" thickTop="1" x14ac:dyDescent="0.25">
      <c r="A342" s="705">
        <f>A338+1</f>
        <v>82</v>
      </c>
      <c r="B342" s="206" t="s">
        <v>37</v>
      </c>
      <c r="C342" s="206" t="s">
        <v>39</v>
      </c>
      <c r="D342" s="206" t="s">
        <v>24</v>
      </c>
      <c r="E342" s="607" t="s">
        <v>41</v>
      </c>
      <c r="F342" s="630"/>
      <c r="G342" s="607" t="s">
        <v>32</v>
      </c>
      <c r="H342" s="608"/>
      <c r="I342" s="205"/>
      <c r="J342" s="204" t="s">
        <v>2</v>
      </c>
      <c r="K342" s="203"/>
      <c r="L342" s="203"/>
      <c r="M342" s="202"/>
      <c r="N342" s="186"/>
      <c r="V342" s="187"/>
    </row>
    <row r="343" spans="1:22" ht="21.6" customHeight="1" x14ac:dyDescent="0.25">
      <c r="A343" s="706"/>
      <c r="B343" s="200"/>
      <c r="C343" s="200"/>
      <c r="D343" s="201"/>
      <c r="E343" s="200"/>
      <c r="F343" s="200"/>
      <c r="G343" s="618"/>
      <c r="H343" s="619"/>
      <c r="I343" s="620"/>
      <c r="J343" s="199" t="s">
        <v>2</v>
      </c>
      <c r="K343" s="199"/>
      <c r="L343" s="199"/>
      <c r="M343" s="198"/>
      <c r="N343" s="186"/>
      <c r="V343" s="187"/>
    </row>
    <row r="344" spans="1:22" ht="20.399999999999999" x14ac:dyDescent="0.25">
      <c r="A344" s="706"/>
      <c r="B344" s="197" t="s">
        <v>38</v>
      </c>
      <c r="C344" s="197" t="s">
        <v>40</v>
      </c>
      <c r="D344" s="197" t="s">
        <v>23</v>
      </c>
      <c r="E344" s="708" t="s">
        <v>42</v>
      </c>
      <c r="F344" s="709"/>
      <c r="G344" s="615"/>
      <c r="H344" s="616"/>
      <c r="I344" s="617"/>
      <c r="J344" s="196" t="s">
        <v>1</v>
      </c>
      <c r="K344" s="195"/>
      <c r="L344" s="195"/>
      <c r="M344" s="194"/>
      <c r="N344" s="186"/>
      <c r="V344" s="187">
        <v>0</v>
      </c>
    </row>
    <row r="345" spans="1:22" ht="14.4" thickBot="1" x14ac:dyDescent="0.3">
      <c r="A345" s="707"/>
      <c r="B345" s="209"/>
      <c r="C345" s="209"/>
      <c r="D345" s="193"/>
      <c r="E345" s="208" t="s">
        <v>4</v>
      </c>
      <c r="F345" s="207"/>
      <c r="G345" s="612"/>
      <c r="H345" s="613"/>
      <c r="I345" s="614"/>
      <c r="J345" s="196" t="s">
        <v>0</v>
      </c>
      <c r="K345" s="195"/>
      <c r="L345" s="195"/>
      <c r="M345" s="194"/>
      <c r="N345" s="186"/>
      <c r="V345" s="187"/>
    </row>
    <row r="346" spans="1:22" ht="21" thickTop="1" x14ac:dyDescent="0.25">
      <c r="A346" s="705">
        <f>A342+1</f>
        <v>83</v>
      </c>
      <c r="B346" s="206" t="s">
        <v>37</v>
      </c>
      <c r="C346" s="206" t="s">
        <v>39</v>
      </c>
      <c r="D346" s="206" t="s">
        <v>24</v>
      </c>
      <c r="E346" s="607" t="s">
        <v>41</v>
      </c>
      <c r="F346" s="630"/>
      <c r="G346" s="607" t="s">
        <v>32</v>
      </c>
      <c r="H346" s="608"/>
      <c r="I346" s="205"/>
      <c r="J346" s="204" t="s">
        <v>2</v>
      </c>
      <c r="K346" s="203"/>
      <c r="L346" s="203"/>
      <c r="M346" s="202"/>
      <c r="N346" s="186"/>
      <c r="V346" s="187"/>
    </row>
    <row r="347" spans="1:22" ht="21.6" customHeight="1" x14ac:dyDescent="0.25">
      <c r="A347" s="706"/>
      <c r="B347" s="200"/>
      <c r="C347" s="200"/>
      <c r="D347" s="201"/>
      <c r="E347" s="200"/>
      <c r="F347" s="200"/>
      <c r="G347" s="618"/>
      <c r="H347" s="619"/>
      <c r="I347" s="620"/>
      <c r="J347" s="199" t="s">
        <v>2</v>
      </c>
      <c r="K347" s="199"/>
      <c r="L347" s="199"/>
      <c r="M347" s="198"/>
      <c r="N347" s="186"/>
      <c r="V347" s="187"/>
    </row>
    <row r="348" spans="1:22" ht="20.399999999999999" x14ac:dyDescent="0.25">
      <c r="A348" s="706"/>
      <c r="B348" s="197" t="s">
        <v>38</v>
      </c>
      <c r="C348" s="197" t="s">
        <v>40</v>
      </c>
      <c r="D348" s="197" t="s">
        <v>23</v>
      </c>
      <c r="E348" s="708" t="s">
        <v>42</v>
      </c>
      <c r="F348" s="709"/>
      <c r="G348" s="615"/>
      <c r="H348" s="616"/>
      <c r="I348" s="617"/>
      <c r="J348" s="196" t="s">
        <v>1</v>
      </c>
      <c r="K348" s="195"/>
      <c r="L348" s="195"/>
      <c r="M348" s="194"/>
      <c r="N348" s="186"/>
      <c r="V348" s="187">
        <v>0</v>
      </c>
    </row>
    <row r="349" spans="1:22" ht="14.4" thickBot="1" x14ac:dyDescent="0.3">
      <c r="A349" s="707"/>
      <c r="B349" s="209"/>
      <c r="C349" s="209"/>
      <c r="D349" s="193"/>
      <c r="E349" s="208" t="s">
        <v>4</v>
      </c>
      <c r="F349" s="207"/>
      <c r="G349" s="612"/>
      <c r="H349" s="613"/>
      <c r="I349" s="614"/>
      <c r="J349" s="196" t="s">
        <v>0</v>
      </c>
      <c r="K349" s="195"/>
      <c r="L349" s="195"/>
      <c r="M349" s="194"/>
      <c r="N349" s="186"/>
      <c r="V349" s="187"/>
    </row>
    <row r="350" spans="1:22" ht="21" thickTop="1" x14ac:dyDescent="0.25">
      <c r="A350" s="705">
        <f>A346+1</f>
        <v>84</v>
      </c>
      <c r="B350" s="206" t="s">
        <v>37</v>
      </c>
      <c r="C350" s="206" t="s">
        <v>39</v>
      </c>
      <c r="D350" s="206" t="s">
        <v>24</v>
      </c>
      <c r="E350" s="607" t="s">
        <v>41</v>
      </c>
      <c r="F350" s="630"/>
      <c r="G350" s="607" t="s">
        <v>32</v>
      </c>
      <c r="H350" s="608"/>
      <c r="I350" s="205"/>
      <c r="J350" s="204" t="s">
        <v>2</v>
      </c>
      <c r="K350" s="203"/>
      <c r="L350" s="203"/>
      <c r="M350" s="202"/>
      <c r="N350" s="186"/>
      <c r="V350" s="187"/>
    </row>
    <row r="351" spans="1:22" ht="21.6" customHeight="1" x14ac:dyDescent="0.25">
      <c r="A351" s="706"/>
      <c r="B351" s="200"/>
      <c r="C351" s="200"/>
      <c r="D351" s="201"/>
      <c r="E351" s="200"/>
      <c r="F351" s="200"/>
      <c r="G351" s="618"/>
      <c r="H351" s="619"/>
      <c r="I351" s="620"/>
      <c r="J351" s="199" t="s">
        <v>2</v>
      </c>
      <c r="K351" s="199"/>
      <c r="L351" s="199"/>
      <c r="M351" s="198"/>
      <c r="N351" s="186"/>
      <c r="V351" s="187"/>
    </row>
    <row r="352" spans="1:22" ht="20.399999999999999" x14ac:dyDescent="0.25">
      <c r="A352" s="706"/>
      <c r="B352" s="197" t="s">
        <v>38</v>
      </c>
      <c r="C352" s="197" t="s">
        <v>40</v>
      </c>
      <c r="D352" s="197" t="s">
        <v>23</v>
      </c>
      <c r="E352" s="708" t="s">
        <v>42</v>
      </c>
      <c r="F352" s="709"/>
      <c r="G352" s="615"/>
      <c r="H352" s="616"/>
      <c r="I352" s="617"/>
      <c r="J352" s="196" t="s">
        <v>1</v>
      </c>
      <c r="K352" s="195"/>
      <c r="L352" s="195"/>
      <c r="M352" s="194"/>
      <c r="N352" s="186"/>
      <c r="V352" s="187">
        <v>0</v>
      </c>
    </row>
    <row r="353" spans="1:22" ht="14.4" thickBot="1" x14ac:dyDescent="0.3">
      <c r="A353" s="707"/>
      <c r="B353" s="209"/>
      <c r="C353" s="209"/>
      <c r="D353" s="193"/>
      <c r="E353" s="208" t="s">
        <v>4</v>
      </c>
      <c r="F353" s="207"/>
      <c r="G353" s="612"/>
      <c r="H353" s="613"/>
      <c r="I353" s="614"/>
      <c r="J353" s="196" t="s">
        <v>0</v>
      </c>
      <c r="K353" s="195"/>
      <c r="L353" s="195"/>
      <c r="M353" s="194"/>
      <c r="N353" s="186"/>
      <c r="V353" s="187"/>
    </row>
    <row r="354" spans="1:22" ht="21" thickTop="1" x14ac:dyDescent="0.25">
      <c r="A354" s="705">
        <f>A350+1</f>
        <v>85</v>
      </c>
      <c r="B354" s="206" t="s">
        <v>37</v>
      </c>
      <c r="C354" s="206" t="s">
        <v>39</v>
      </c>
      <c r="D354" s="206" t="s">
        <v>24</v>
      </c>
      <c r="E354" s="607" t="s">
        <v>41</v>
      </c>
      <c r="F354" s="630"/>
      <c r="G354" s="607" t="s">
        <v>32</v>
      </c>
      <c r="H354" s="608"/>
      <c r="I354" s="205"/>
      <c r="J354" s="204" t="s">
        <v>2</v>
      </c>
      <c r="K354" s="203"/>
      <c r="L354" s="203"/>
      <c r="M354" s="202"/>
      <c r="N354" s="186"/>
      <c r="V354" s="187"/>
    </row>
    <row r="355" spans="1:22" ht="21.6" customHeight="1" x14ac:dyDescent="0.25">
      <c r="A355" s="706"/>
      <c r="B355" s="200"/>
      <c r="C355" s="200"/>
      <c r="D355" s="201"/>
      <c r="E355" s="200"/>
      <c r="F355" s="200"/>
      <c r="G355" s="618"/>
      <c r="H355" s="619"/>
      <c r="I355" s="620"/>
      <c r="J355" s="199" t="s">
        <v>2</v>
      </c>
      <c r="K355" s="199"/>
      <c r="L355" s="199"/>
      <c r="M355" s="198"/>
      <c r="N355" s="186"/>
      <c r="V355" s="187"/>
    </row>
    <row r="356" spans="1:22" ht="20.399999999999999" x14ac:dyDescent="0.25">
      <c r="A356" s="706"/>
      <c r="B356" s="197" t="s">
        <v>38</v>
      </c>
      <c r="C356" s="197" t="s">
        <v>40</v>
      </c>
      <c r="D356" s="197" t="s">
        <v>23</v>
      </c>
      <c r="E356" s="708" t="s">
        <v>42</v>
      </c>
      <c r="F356" s="709"/>
      <c r="G356" s="615"/>
      <c r="H356" s="616"/>
      <c r="I356" s="617"/>
      <c r="J356" s="196" t="s">
        <v>1</v>
      </c>
      <c r="K356" s="195"/>
      <c r="L356" s="195"/>
      <c r="M356" s="194"/>
      <c r="N356" s="186"/>
      <c r="V356" s="187">
        <v>0</v>
      </c>
    </row>
    <row r="357" spans="1:22" ht="14.4" thickBot="1" x14ac:dyDescent="0.3">
      <c r="A357" s="707"/>
      <c r="B357" s="209"/>
      <c r="C357" s="209"/>
      <c r="D357" s="193"/>
      <c r="E357" s="208" t="s">
        <v>4</v>
      </c>
      <c r="F357" s="207"/>
      <c r="G357" s="612"/>
      <c r="H357" s="613"/>
      <c r="I357" s="614"/>
      <c r="J357" s="196" t="s">
        <v>0</v>
      </c>
      <c r="K357" s="195"/>
      <c r="L357" s="195"/>
      <c r="M357" s="194"/>
      <c r="N357" s="186"/>
      <c r="V357" s="187"/>
    </row>
    <row r="358" spans="1:22" ht="21" thickTop="1" x14ac:dyDescent="0.25">
      <c r="A358" s="705">
        <f>A354+1</f>
        <v>86</v>
      </c>
      <c r="B358" s="206" t="s">
        <v>37</v>
      </c>
      <c r="C358" s="206" t="s">
        <v>39</v>
      </c>
      <c r="D358" s="206" t="s">
        <v>24</v>
      </c>
      <c r="E358" s="607" t="s">
        <v>41</v>
      </c>
      <c r="F358" s="630"/>
      <c r="G358" s="607" t="s">
        <v>32</v>
      </c>
      <c r="H358" s="608"/>
      <c r="I358" s="205"/>
      <c r="J358" s="204" t="s">
        <v>2</v>
      </c>
      <c r="K358" s="203"/>
      <c r="L358" s="203"/>
      <c r="M358" s="202"/>
      <c r="N358" s="186"/>
      <c r="V358" s="187"/>
    </row>
    <row r="359" spans="1:22" ht="21.6" customHeight="1" x14ac:dyDescent="0.25">
      <c r="A359" s="706"/>
      <c r="B359" s="200"/>
      <c r="C359" s="200"/>
      <c r="D359" s="201"/>
      <c r="E359" s="200"/>
      <c r="F359" s="200"/>
      <c r="G359" s="618"/>
      <c r="H359" s="619"/>
      <c r="I359" s="620"/>
      <c r="J359" s="199" t="s">
        <v>2</v>
      </c>
      <c r="K359" s="199"/>
      <c r="L359" s="199"/>
      <c r="M359" s="198"/>
      <c r="N359" s="186"/>
      <c r="V359" s="187"/>
    </row>
    <row r="360" spans="1:22" ht="20.399999999999999" x14ac:dyDescent="0.25">
      <c r="A360" s="706"/>
      <c r="B360" s="197" t="s">
        <v>38</v>
      </c>
      <c r="C360" s="197" t="s">
        <v>40</v>
      </c>
      <c r="D360" s="197" t="s">
        <v>23</v>
      </c>
      <c r="E360" s="708" t="s">
        <v>42</v>
      </c>
      <c r="F360" s="709"/>
      <c r="G360" s="615"/>
      <c r="H360" s="616"/>
      <c r="I360" s="617"/>
      <c r="J360" s="196" t="s">
        <v>1</v>
      </c>
      <c r="K360" s="195"/>
      <c r="L360" s="195"/>
      <c r="M360" s="194"/>
      <c r="N360" s="186"/>
      <c r="V360" s="187">
        <v>0</v>
      </c>
    </row>
    <row r="361" spans="1:22" ht="14.4" thickBot="1" x14ac:dyDescent="0.3">
      <c r="A361" s="707"/>
      <c r="B361" s="209"/>
      <c r="C361" s="209"/>
      <c r="D361" s="193"/>
      <c r="E361" s="208" t="s">
        <v>4</v>
      </c>
      <c r="F361" s="207"/>
      <c r="G361" s="612"/>
      <c r="H361" s="613"/>
      <c r="I361" s="614"/>
      <c r="J361" s="196" t="s">
        <v>0</v>
      </c>
      <c r="K361" s="195"/>
      <c r="L361" s="195"/>
      <c r="M361" s="194"/>
      <c r="N361" s="186"/>
      <c r="V361" s="187"/>
    </row>
    <row r="362" spans="1:22" ht="21" thickTop="1" x14ac:dyDescent="0.25">
      <c r="A362" s="705">
        <f>A358+1</f>
        <v>87</v>
      </c>
      <c r="B362" s="206" t="s">
        <v>37</v>
      </c>
      <c r="C362" s="206" t="s">
        <v>39</v>
      </c>
      <c r="D362" s="206" t="s">
        <v>24</v>
      </c>
      <c r="E362" s="607" t="s">
        <v>41</v>
      </c>
      <c r="F362" s="630"/>
      <c r="G362" s="607" t="s">
        <v>32</v>
      </c>
      <c r="H362" s="608"/>
      <c r="I362" s="205"/>
      <c r="J362" s="204" t="s">
        <v>2</v>
      </c>
      <c r="K362" s="203"/>
      <c r="L362" s="203"/>
      <c r="M362" s="202"/>
      <c r="N362" s="186"/>
      <c r="V362" s="187"/>
    </row>
    <row r="363" spans="1:22" ht="21.6" customHeight="1" x14ac:dyDescent="0.25">
      <c r="A363" s="706"/>
      <c r="B363" s="200"/>
      <c r="C363" s="200"/>
      <c r="D363" s="201"/>
      <c r="E363" s="200"/>
      <c r="F363" s="200"/>
      <c r="G363" s="618"/>
      <c r="H363" s="619"/>
      <c r="I363" s="620"/>
      <c r="J363" s="199" t="s">
        <v>2</v>
      </c>
      <c r="K363" s="199"/>
      <c r="L363" s="199"/>
      <c r="M363" s="198"/>
      <c r="N363" s="186"/>
      <c r="V363" s="187"/>
    </row>
    <row r="364" spans="1:22" ht="20.399999999999999" x14ac:dyDescent="0.25">
      <c r="A364" s="706"/>
      <c r="B364" s="197" t="s">
        <v>38</v>
      </c>
      <c r="C364" s="197" t="s">
        <v>40</v>
      </c>
      <c r="D364" s="197" t="s">
        <v>23</v>
      </c>
      <c r="E364" s="708" t="s">
        <v>42</v>
      </c>
      <c r="F364" s="709"/>
      <c r="G364" s="615"/>
      <c r="H364" s="616"/>
      <c r="I364" s="617"/>
      <c r="J364" s="196" t="s">
        <v>1</v>
      </c>
      <c r="K364" s="195"/>
      <c r="L364" s="195"/>
      <c r="M364" s="194"/>
      <c r="N364" s="186"/>
      <c r="V364" s="187">
        <v>0</v>
      </c>
    </row>
    <row r="365" spans="1:22" ht="14.4" thickBot="1" x14ac:dyDescent="0.3">
      <c r="A365" s="707"/>
      <c r="B365" s="209"/>
      <c r="C365" s="209"/>
      <c r="D365" s="193"/>
      <c r="E365" s="208" t="s">
        <v>4</v>
      </c>
      <c r="F365" s="207"/>
      <c r="G365" s="612"/>
      <c r="H365" s="613"/>
      <c r="I365" s="614"/>
      <c r="J365" s="196" t="s">
        <v>0</v>
      </c>
      <c r="K365" s="195"/>
      <c r="L365" s="195"/>
      <c r="M365" s="194"/>
      <c r="N365" s="186"/>
      <c r="V365" s="187"/>
    </row>
    <row r="366" spans="1:22" ht="21" thickTop="1" x14ac:dyDescent="0.25">
      <c r="A366" s="705">
        <f>A362+1</f>
        <v>88</v>
      </c>
      <c r="B366" s="206" t="s">
        <v>37</v>
      </c>
      <c r="C366" s="206" t="s">
        <v>39</v>
      </c>
      <c r="D366" s="206" t="s">
        <v>24</v>
      </c>
      <c r="E366" s="607" t="s">
        <v>41</v>
      </c>
      <c r="F366" s="630"/>
      <c r="G366" s="607" t="s">
        <v>32</v>
      </c>
      <c r="H366" s="608"/>
      <c r="I366" s="205"/>
      <c r="J366" s="204" t="s">
        <v>2</v>
      </c>
      <c r="K366" s="203"/>
      <c r="L366" s="203"/>
      <c r="M366" s="202"/>
      <c r="N366" s="186"/>
      <c r="V366" s="187"/>
    </row>
    <row r="367" spans="1:22" ht="21.6" customHeight="1" x14ac:dyDescent="0.25">
      <c r="A367" s="706"/>
      <c r="B367" s="200"/>
      <c r="C367" s="200"/>
      <c r="D367" s="201"/>
      <c r="E367" s="200"/>
      <c r="F367" s="200"/>
      <c r="G367" s="618"/>
      <c r="H367" s="619"/>
      <c r="I367" s="620"/>
      <c r="J367" s="199" t="s">
        <v>2</v>
      </c>
      <c r="K367" s="199"/>
      <c r="L367" s="199"/>
      <c r="M367" s="198"/>
      <c r="N367" s="186"/>
      <c r="V367" s="187"/>
    </row>
    <row r="368" spans="1:22" ht="20.399999999999999" x14ac:dyDescent="0.25">
      <c r="A368" s="706"/>
      <c r="B368" s="197" t="s">
        <v>38</v>
      </c>
      <c r="C368" s="197" t="s">
        <v>40</v>
      </c>
      <c r="D368" s="197" t="s">
        <v>23</v>
      </c>
      <c r="E368" s="708" t="s">
        <v>42</v>
      </c>
      <c r="F368" s="709"/>
      <c r="G368" s="615"/>
      <c r="H368" s="616"/>
      <c r="I368" s="617"/>
      <c r="J368" s="196" t="s">
        <v>1</v>
      </c>
      <c r="K368" s="195"/>
      <c r="L368" s="195"/>
      <c r="M368" s="194"/>
      <c r="N368" s="186"/>
      <c r="V368" s="187">
        <v>0</v>
      </c>
    </row>
    <row r="369" spans="1:22" ht="14.4" thickBot="1" x14ac:dyDescent="0.3">
      <c r="A369" s="707"/>
      <c r="B369" s="209"/>
      <c r="C369" s="209"/>
      <c r="D369" s="193"/>
      <c r="E369" s="208" t="s">
        <v>4</v>
      </c>
      <c r="F369" s="207"/>
      <c r="G369" s="612"/>
      <c r="H369" s="613"/>
      <c r="I369" s="614"/>
      <c r="J369" s="196" t="s">
        <v>0</v>
      </c>
      <c r="K369" s="195"/>
      <c r="L369" s="195"/>
      <c r="M369" s="194"/>
      <c r="N369" s="186"/>
      <c r="V369" s="187"/>
    </row>
    <row r="370" spans="1:22" ht="21" thickTop="1" x14ac:dyDescent="0.25">
      <c r="A370" s="705">
        <f>A366+1</f>
        <v>89</v>
      </c>
      <c r="B370" s="206" t="s">
        <v>37</v>
      </c>
      <c r="C370" s="206" t="s">
        <v>39</v>
      </c>
      <c r="D370" s="206" t="s">
        <v>24</v>
      </c>
      <c r="E370" s="607" t="s">
        <v>41</v>
      </c>
      <c r="F370" s="630"/>
      <c r="G370" s="607" t="s">
        <v>32</v>
      </c>
      <c r="H370" s="608"/>
      <c r="I370" s="205"/>
      <c r="J370" s="204" t="s">
        <v>2</v>
      </c>
      <c r="K370" s="203"/>
      <c r="L370" s="203"/>
      <c r="M370" s="202"/>
      <c r="N370" s="186"/>
      <c r="V370" s="187"/>
    </row>
    <row r="371" spans="1:22" ht="21.6" customHeight="1" x14ac:dyDescent="0.25">
      <c r="A371" s="706"/>
      <c r="B371" s="200"/>
      <c r="C371" s="200"/>
      <c r="D371" s="201"/>
      <c r="E371" s="200"/>
      <c r="F371" s="200"/>
      <c r="G371" s="618"/>
      <c r="H371" s="619"/>
      <c r="I371" s="620"/>
      <c r="J371" s="199" t="s">
        <v>2</v>
      </c>
      <c r="K371" s="199"/>
      <c r="L371" s="199"/>
      <c r="M371" s="198"/>
      <c r="N371" s="186"/>
      <c r="V371" s="187"/>
    </row>
    <row r="372" spans="1:22" ht="20.399999999999999" x14ac:dyDescent="0.25">
      <c r="A372" s="706"/>
      <c r="B372" s="197" t="s">
        <v>38</v>
      </c>
      <c r="C372" s="197" t="s">
        <v>40</v>
      </c>
      <c r="D372" s="197" t="s">
        <v>23</v>
      </c>
      <c r="E372" s="708" t="s">
        <v>42</v>
      </c>
      <c r="F372" s="709"/>
      <c r="G372" s="615"/>
      <c r="H372" s="616"/>
      <c r="I372" s="617"/>
      <c r="J372" s="196" t="s">
        <v>1</v>
      </c>
      <c r="K372" s="195"/>
      <c r="L372" s="195"/>
      <c r="M372" s="194"/>
      <c r="N372" s="186"/>
      <c r="V372" s="187">
        <v>0</v>
      </c>
    </row>
    <row r="373" spans="1:22" ht="14.4" thickBot="1" x14ac:dyDescent="0.3">
      <c r="A373" s="707"/>
      <c r="B373" s="209"/>
      <c r="C373" s="209"/>
      <c r="D373" s="193"/>
      <c r="E373" s="208" t="s">
        <v>4</v>
      </c>
      <c r="F373" s="207"/>
      <c r="G373" s="612"/>
      <c r="H373" s="613"/>
      <c r="I373" s="614"/>
      <c r="J373" s="196" t="s">
        <v>0</v>
      </c>
      <c r="K373" s="195"/>
      <c r="L373" s="195"/>
      <c r="M373" s="194"/>
      <c r="N373" s="186"/>
      <c r="V373" s="187"/>
    </row>
    <row r="374" spans="1:22" ht="21" thickTop="1" x14ac:dyDescent="0.25">
      <c r="A374" s="705">
        <f>A370+1</f>
        <v>90</v>
      </c>
      <c r="B374" s="206" t="s">
        <v>37</v>
      </c>
      <c r="C374" s="206" t="s">
        <v>39</v>
      </c>
      <c r="D374" s="206" t="s">
        <v>24</v>
      </c>
      <c r="E374" s="607" t="s">
        <v>41</v>
      </c>
      <c r="F374" s="630"/>
      <c r="G374" s="607" t="s">
        <v>32</v>
      </c>
      <c r="H374" s="608"/>
      <c r="I374" s="205"/>
      <c r="J374" s="204" t="s">
        <v>2</v>
      </c>
      <c r="K374" s="203"/>
      <c r="L374" s="203"/>
      <c r="M374" s="202"/>
      <c r="N374" s="186"/>
      <c r="V374" s="187"/>
    </row>
    <row r="375" spans="1:22" ht="21.6" customHeight="1" x14ac:dyDescent="0.25">
      <c r="A375" s="706"/>
      <c r="B375" s="200"/>
      <c r="C375" s="200"/>
      <c r="D375" s="201"/>
      <c r="E375" s="200"/>
      <c r="F375" s="200"/>
      <c r="G375" s="618"/>
      <c r="H375" s="619"/>
      <c r="I375" s="620"/>
      <c r="J375" s="199" t="s">
        <v>2</v>
      </c>
      <c r="K375" s="199"/>
      <c r="L375" s="199"/>
      <c r="M375" s="198"/>
      <c r="N375" s="186"/>
      <c r="V375" s="187"/>
    </row>
    <row r="376" spans="1:22" ht="20.399999999999999" x14ac:dyDescent="0.25">
      <c r="A376" s="706"/>
      <c r="B376" s="197" t="s">
        <v>38</v>
      </c>
      <c r="C376" s="197" t="s">
        <v>40</v>
      </c>
      <c r="D376" s="197" t="s">
        <v>23</v>
      </c>
      <c r="E376" s="708" t="s">
        <v>42</v>
      </c>
      <c r="F376" s="709"/>
      <c r="G376" s="615"/>
      <c r="H376" s="616"/>
      <c r="I376" s="617"/>
      <c r="J376" s="196" t="s">
        <v>1</v>
      </c>
      <c r="K376" s="195"/>
      <c r="L376" s="195"/>
      <c r="M376" s="194"/>
      <c r="N376" s="186"/>
      <c r="V376" s="187">
        <v>0</v>
      </c>
    </row>
    <row r="377" spans="1:22" ht="14.4" thickBot="1" x14ac:dyDescent="0.3">
      <c r="A377" s="707"/>
      <c r="B377" s="209"/>
      <c r="C377" s="209"/>
      <c r="D377" s="193"/>
      <c r="E377" s="208" t="s">
        <v>4</v>
      </c>
      <c r="F377" s="207"/>
      <c r="G377" s="612"/>
      <c r="H377" s="613"/>
      <c r="I377" s="614"/>
      <c r="J377" s="196" t="s">
        <v>0</v>
      </c>
      <c r="K377" s="195"/>
      <c r="L377" s="195"/>
      <c r="M377" s="194"/>
      <c r="N377" s="186"/>
      <c r="V377" s="187"/>
    </row>
    <row r="378" spans="1:22" ht="21" thickTop="1" x14ac:dyDescent="0.25">
      <c r="A378" s="705">
        <f>A374+1</f>
        <v>91</v>
      </c>
      <c r="B378" s="206" t="s">
        <v>37</v>
      </c>
      <c r="C378" s="206" t="s">
        <v>39</v>
      </c>
      <c r="D378" s="206" t="s">
        <v>24</v>
      </c>
      <c r="E378" s="607" t="s">
        <v>41</v>
      </c>
      <c r="F378" s="630"/>
      <c r="G378" s="607" t="s">
        <v>32</v>
      </c>
      <c r="H378" s="608"/>
      <c r="I378" s="205"/>
      <c r="J378" s="204" t="s">
        <v>2</v>
      </c>
      <c r="K378" s="203"/>
      <c r="L378" s="203"/>
      <c r="M378" s="202"/>
      <c r="N378" s="186"/>
      <c r="V378" s="187"/>
    </row>
    <row r="379" spans="1:22" ht="21.6" customHeight="1" x14ac:dyDescent="0.25">
      <c r="A379" s="706"/>
      <c r="B379" s="200"/>
      <c r="C379" s="200"/>
      <c r="D379" s="201"/>
      <c r="E379" s="200"/>
      <c r="F379" s="200"/>
      <c r="G379" s="618"/>
      <c r="H379" s="619"/>
      <c r="I379" s="620"/>
      <c r="J379" s="199" t="s">
        <v>2</v>
      </c>
      <c r="K379" s="199"/>
      <c r="L379" s="199"/>
      <c r="M379" s="198"/>
      <c r="N379" s="186"/>
      <c r="V379" s="187"/>
    </row>
    <row r="380" spans="1:22" ht="20.399999999999999" x14ac:dyDescent="0.25">
      <c r="A380" s="706"/>
      <c r="B380" s="197" t="s">
        <v>38</v>
      </c>
      <c r="C380" s="197" t="s">
        <v>40</v>
      </c>
      <c r="D380" s="197" t="s">
        <v>23</v>
      </c>
      <c r="E380" s="708" t="s">
        <v>42</v>
      </c>
      <c r="F380" s="709"/>
      <c r="G380" s="615"/>
      <c r="H380" s="616"/>
      <c r="I380" s="617"/>
      <c r="J380" s="196" t="s">
        <v>1</v>
      </c>
      <c r="K380" s="195"/>
      <c r="L380" s="195"/>
      <c r="M380" s="194"/>
      <c r="N380" s="186"/>
      <c r="V380" s="187">
        <v>0</v>
      </c>
    </row>
    <row r="381" spans="1:22" ht="14.4" thickBot="1" x14ac:dyDescent="0.3">
      <c r="A381" s="707"/>
      <c r="B381" s="209"/>
      <c r="C381" s="209"/>
      <c r="D381" s="193"/>
      <c r="E381" s="208" t="s">
        <v>4</v>
      </c>
      <c r="F381" s="207"/>
      <c r="G381" s="612"/>
      <c r="H381" s="613"/>
      <c r="I381" s="614"/>
      <c r="J381" s="196" t="s">
        <v>0</v>
      </c>
      <c r="K381" s="195"/>
      <c r="L381" s="195"/>
      <c r="M381" s="194"/>
      <c r="N381" s="186"/>
      <c r="V381" s="187"/>
    </row>
    <row r="382" spans="1:22" ht="21" thickTop="1" x14ac:dyDescent="0.25">
      <c r="A382" s="705">
        <f>A378+1</f>
        <v>92</v>
      </c>
      <c r="B382" s="206" t="s">
        <v>37</v>
      </c>
      <c r="C382" s="206" t="s">
        <v>39</v>
      </c>
      <c r="D382" s="206" t="s">
        <v>24</v>
      </c>
      <c r="E382" s="607" t="s">
        <v>41</v>
      </c>
      <c r="F382" s="630"/>
      <c r="G382" s="607" t="s">
        <v>32</v>
      </c>
      <c r="H382" s="608"/>
      <c r="I382" s="205"/>
      <c r="J382" s="204" t="s">
        <v>2</v>
      </c>
      <c r="K382" s="203"/>
      <c r="L382" s="203"/>
      <c r="M382" s="202"/>
      <c r="N382" s="186"/>
      <c r="V382" s="187"/>
    </row>
    <row r="383" spans="1:22" ht="21.6" customHeight="1" x14ac:dyDescent="0.25">
      <c r="A383" s="706"/>
      <c r="B383" s="200"/>
      <c r="C383" s="200"/>
      <c r="D383" s="201"/>
      <c r="E383" s="200"/>
      <c r="F383" s="200"/>
      <c r="G383" s="618"/>
      <c r="H383" s="619"/>
      <c r="I383" s="620"/>
      <c r="J383" s="199" t="s">
        <v>2</v>
      </c>
      <c r="K383" s="199"/>
      <c r="L383" s="199"/>
      <c r="M383" s="198"/>
      <c r="N383" s="186"/>
      <c r="V383" s="187"/>
    </row>
    <row r="384" spans="1:22" ht="20.399999999999999" x14ac:dyDescent="0.25">
      <c r="A384" s="706"/>
      <c r="B384" s="197" t="s">
        <v>38</v>
      </c>
      <c r="C384" s="197" t="s">
        <v>40</v>
      </c>
      <c r="D384" s="197" t="s">
        <v>23</v>
      </c>
      <c r="E384" s="708" t="s">
        <v>42</v>
      </c>
      <c r="F384" s="709"/>
      <c r="G384" s="615"/>
      <c r="H384" s="616"/>
      <c r="I384" s="617"/>
      <c r="J384" s="196" t="s">
        <v>1</v>
      </c>
      <c r="K384" s="195"/>
      <c r="L384" s="195"/>
      <c r="M384" s="194"/>
      <c r="N384" s="186"/>
      <c r="V384" s="187">
        <v>0</v>
      </c>
    </row>
    <row r="385" spans="1:22" ht="14.4" thickBot="1" x14ac:dyDescent="0.3">
      <c r="A385" s="707"/>
      <c r="B385" s="209"/>
      <c r="C385" s="209"/>
      <c r="D385" s="193"/>
      <c r="E385" s="208" t="s">
        <v>4</v>
      </c>
      <c r="F385" s="207"/>
      <c r="G385" s="612"/>
      <c r="H385" s="613"/>
      <c r="I385" s="614"/>
      <c r="J385" s="196" t="s">
        <v>0</v>
      </c>
      <c r="K385" s="195"/>
      <c r="L385" s="195"/>
      <c r="M385" s="194"/>
      <c r="N385" s="186"/>
      <c r="V385" s="187"/>
    </row>
    <row r="386" spans="1:22" ht="21" thickTop="1" x14ac:dyDescent="0.25">
      <c r="A386" s="705">
        <f>A382+1</f>
        <v>93</v>
      </c>
      <c r="B386" s="206" t="s">
        <v>37</v>
      </c>
      <c r="C386" s="206" t="s">
        <v>39</v>
      </c>
      <c r="D386" s="206" t="s">
        <v>24</v>
      </c>
      <c r="E386" s="607" t="s">
        <v>41</v>
      </c>
      <c r="F386" s="630"/>
      <c r="G386" s="607" t="s">
        <v>32</v>
      </c>
      <c r="H386" s="608"/>
      <c r="I386" s="205"/>
      <c r="J386" s="204" t="s">
        <v>2</v>
      </c>
      <c r="K386" s="203"/>
      <c r="L386" s="203"/>
      <c r="M386" s="202"/>
      <c r="N386" s="186"/>
      <c r="V386" s="187"/>
    </row>
    <row r="387" spans="1:22" ht="21.6" customHeight="1" x14ac:dyDescent="0.25">
      <c r="A387" s="706"/>
      <c r="B387" s="200"/>
      <c r="C387" s="200"/>
      <c r="D387" s="201"/>
      <c r="E387" s="200"/>
      <c r="F387" s="200"/>
      <c r="G387" s="618"/>
      <c r="H387" s="619"/>
      <c r="I387" s="620"/>
      <c r="J387" s="199" t="s">
        <v>2</v>
      </c>
      <c r="K387" s="199"/>
      <c r="L387" s="199"/>
      <c r="M387" s="198"/>
      <c r="N387" s="186"/>
      <c r="V387" s="187"/>
    </row>
    <row r="388" spans="1:22" ht="20.399999999999999" x14ac:dyDescent="0.25">
      <c r="A388" s="706"/>
      <c r="B388" s="197" t="s">
        <v>38</v>
      </c>
      <c r="C388" s="197" t="s">
        <v>40</v>
      </c>
      <c r="D388" s="197" t="s">
        <v>23</v>
      </c>
      <c r="E388" s="708" t="s">
        <v>42</v>
      </c>
      <c r="F388" s="709"/>
      <c r="G388" s="615"/>
      <c r="H388" s="616"/>
      <c r="I388" s="617"/>
      <c r="J388" s="196" t="s">
        <v>1</v>
      </c>
      <c r="K388" s="195"/>
      <c r="L388" s="195"/>
      <c r="M388" s="194"/>
      <c r="N388" s="186"/>
      <c r="V388" s="187">
        <v>0</v>
      </c>
    </row>
    <row r="389" spans="1:22" ht="14.4" thickBot="1" x14ac:dyDescent="0.3">
      <c r="A389" s="707"/>
      <c r="B389" s="209"/>
      <c r="C389" s="209"/>
      <c r="D389" s="193"/>
      <c r="E389" s="208" t="s">
        <v>4</v>
      </c>
      <c r="F389" s="207"/>
      <c r="G389" s="612"/>
      <c r="H389" s="613"/>
      <c r="I389" s="614"/>
      <c r="J389" s="196" t="s">
        <v>0</v>
      </c>
      <c r="K389" s="195"/>
      <c r="L389" s="195"/>
      <c r="M389" s="194"/>
      <c r="N389" s="186"/>
      <c r="V389" s="187"/>
    </row>
    <row r="390" spans="1:22" ht="21" thickTop="1" x14ac:dyDescent="0.25">
      <c r="A390" s="705">
        <f>A386+1</f>
        <v>94</v>
      </c>
      <c r="B390" s="206" t="s">
        <v>37</v>
      </c>
      <c r="C390" s="206" t="s">
        <v>39</v>
      </c>
      <c r="D390" s="206" t="s">
        <v>24</v>
      </c>
      <c r="E390" s="607" t="s">
        <v>41</v>
      </c>
      <c r="F390" s="630"/>
      <c r="G390" s="607" t="s">
        <v>32</v>
      </c>
      <c r="H390" s="608"/>
      <c r="I390" s="205"/>
      <c r="J390" s="204" t="s">
        <v>2</v>
      </c>
      <c r="K390" s="203"/>
      <c r="L390" s="203"/>
      <c r="M390" s="202"/>
      <c r="N390" s="186"/>
      <c r="V390" s="187"/>
    </row>
    <row r="391" spans="1:22" ht="21.6" customHeight="1" x14ac:dyDescent="0.25">
      <c r="A391" s="706"/>
      <c r="B391" s="200"/>
      <c r="C391" s="200"/>
      <c r="D391" s="201"/>
      <c r="E391" s="200"/>
      <c r="F391" s="200"/>
      <c r="G391" s="618"/>
      <c r="H391" s="619"/>
      <c r="I391" s="620"/>
      <c r="J391" s="199" t="s">
        <v>2</v>
      </c>
      <c r="K391" s="199"/>
      <c r="L391" s="199"/>
      <c r="M391" s="198"/>
      <c r="N391" s="186"/>
      <c r="V391" s="187"/>
    </row>
    <row r="392" spans="1:22" ht="20.399999999999999" x14ac:dyDescent="0.25">
      <c r="A392" s="706"/>
      <c r="B392" s="197" t="s">
        <v>38</v>
      </c>
      <c r="C392" s="197" t="s">
        <v>40</v>
      </c>
      <c r="D392" s="197" t="s">
        <v>23</v>
      </c>
      <c r="E392" s="708" t="s">
        <v>42</v>
      </c>
      <c r="F392" s="709"/>
      <c r="G392" s="615"/>
      <c r="H392" s="616"/>
      <c r="I392" s="617"/>
      <c r="J392" s="196" t="s">
        <v>1</v>
      </c>
      <c r="K392" s="195"/>
      <c r="L392" s="195"/>
      <c r="M392" s="194"/>
      <c r="N392" s="186"/>
      <c r="V392" s="187">
        <v>0</v>
      </c>
    </row>
    <row r="393" spans="1:22" ht="14.4" thickBot="1" x14ac:dyDescent="0.3">
      <c r="A393" s="707"/>
      <c r="B393" s="209"/>
      <c r="C393" s="209"/>
      <c r="D393" s="193"/>
      <c r="E393" s="208" t="s">
        <v>4</v>
      </c>
      <c r="F393" s="207"/>
      <c r="G393" s="612"/>
      <c r="H393" s="613"/>
      <c r="I393" s="614"/>
      <c r="J393" s="196" t="s">
        <v>0</v>
      </c>
      <c r="K393" s="195"/>
      <c r="L393" s="195"/>
      <c r="M393" s="194"/>
      <c r="N393" s="186"/>
      <c r="V393" s="187"/>
    </row>
    <row r="394" spans="1:22" ht="21" thickTop="1" x14ac:dyDescent="0.25">
      <c r="A394" s="705">
        <f>A390+1</f>
        <v>95</v>
      </c>
      <c r="B394" s="206" t="s">
        <v>37</v>
      </c>
      <c r="C394" s="206" t="s">
        <v>39</v>
      </c>
      <c r="D394" s="206" t="s">
        <v>24</v>
      </c>
      <c r="E394" s="607" t="s">
        <v>41</v>
      </c>
      <c r="F394" s="630"/>
      <c r="G394" s="607" t="s">
        <v>32</v>
      </c>
      <c r="H394" s="608"/>
      <c r="I394" s="205"/>
      <c r="J394" s="204" t="s">
        <v>2</v>
      </c>
      <c r="K394" s="203"/>
      <c r="L394" s="203"/>
      <c r="M394" s="202"/>
      <c r="N394" s="186"/>
      <c r="V394" s="187"/>
    </row>
    <row r="395" spans="1:22" ht="21.6" customHeight="1" x14ac:dyDescent="0.25">
      <c r="A395" s="706"/>
      <c r="B395" s="200"/>
      <c r="C395" s="200"/>
      <c r="D395" s="201"/>
      <c r="E395" s="200"/>
      <c r="F395" s="200"/>
      <c r="G395" s="618"/>
      <c r="H395" s="619"/>
      <c r="I395" s="620"/>
      <c r="J395" s="199" t="s">
        <v>2</v>
      </c>
      <c r="K395" s="199"/>
      <c r="L395" s="199"/>
      <c r="M395" s="198"/>
      <c r="N395" s="186"/>
      <c r="V395" s="187"/>
    </row>
    <row r="396" spans="1:22" ht="20.399999999999999" x14ac:dyDescent="0.25">
      <c r="A396" s="706"/>
      <c r="B396" s="197" t="s">
        <v>38</v>
      </c>
      <c r="C396" s="197" t="s">
        <v>40</v>
      </c>
      <c r="D396" s="197" t="s">
        <v>23</v>
      </c>
      <c r="E396" s="708" t="s">
        <v>42</v>
      </c>
      <c r="F396" s="709"/>
      <c r="G396" s="615"/>
      <c r="H396" s="616"/>
      <c r="I396" s="617"/>
      <c r="J396" s="196" t="s">
        <v>1</v>
      </c>
      <c r="K396" s="195"/>
      <c r="L396" s="195"/>
      <c r="M396" s="194"/>
      <c r="N396" s="186"/>
      <c r="V396" s="187">
        <v>0</v>
      </c>
    </row>
    <row r="397" spans="1:22" ht="14.4" thickBot="1" x14ac:dyDescent="0.3">
      <c r="A397" s="707"/>
      <c r="B397" s="209"/>
      <c r="C397" s="209"/>
      <c r="D397" s="193"/>
      <c r="E397" s="208" t="s">
        <v>4</v>
      </c>
      <c r="F397" s="207"/>
      <c r="G397" s="612"/>
      <c r="H397" s="613"/>
      <c r="I397" s="614"/>
      <c r="J397" s="196" t="s">
        <v>0</v>
      </c>
      <c r="K397" s="195"/>
      <c r="L397" s="195"/>
      <c r="M397" s="194"/>
      <c r="N397" s="186"/>
      <c r="V397" s="187"/>
    </row>
    <row r="398" spans="1:22" ht="21" thickTop="1" x14ac:dyDescent="0.25">
      <c r="A398" s="705">
        <f>A394+1</f>
        <v>96</v>
      </c>
      <c r="B398" s="206" t="s">
        <v>37</v>
      </c>
      <c r="C398" s="206" t="s">
        <v>39</v>
      </c>
      <c r="D398" s="206" t="s">
        <v>24</v>
      </c>
      <c r="E398" s="607" t="s">
        <v>41</v>
      </c>
      <c r="F398" s="630"/>
      <c r="G398" s="607" t="s">
        <v>32</v>
      </c>
      <c r="H398" s="608"/>
      <c r="I398" s="205"/>
      <c r="J398" s="204" t="s">
        <v>2</v>
      </c>
      <c r="K398" s="203"/>
      <c r="L398" s="203"/>
      <c r="M398" s="202"/>
      <c r="N398" s="186"/>
      <c r="V398" s="187"/>
    </row>
    <row r="399" spans="1:22" ht="21.6" customHeight="1" x14ac:dyDescent="0.25">
      <c r="A399" s="706"/>
      <c r="B399" s="200"/>
      <c r="C399" s="200"/>
      <c r="D399" s="201"/>
      <c r="E399" s="200"/>
      <c r="F399" s="200"/>
      <c r="G399" s="618"/>
      <c r="H399" s="619"/>
      <c r="I399" s="620"/>
      <c r="J399" s="199" t="s">
        <v>2</v>
      </c>
      <c r="K399" s="199"/>
      <c r="L399" s="199"/>
      <c r="M399" s="198"/>
      <c r="N399" s="186"/>
      <c r="V399" s="187"/>
    </row>
    <row r="400" spans="1:22" ht="20.399999999999999" x14ac:dyDescent="0.25">
      <c r="A400" s="706"/>
      <c r="B400" s="197" t="s">
        <v>38</v>
      </c>
      <c r="C400" s="197" t="s">
        <v>40</v>
      </c>
      <c r="D400" s="197" t="s">
        <v>23</v>
      </c>
      <c r="E400" s="708" t="s">
        <v>42</v>
      </c>
      <c r="F400" s="709"/>
      <c r="G400" s="615"/>
      <c r="H400" s="616"/>
      <c r="I400" s="617"/>
      <c r="J400" s="196" t="s">
        <v>1</v>
      </c>
      <c r="K400" s="195"/>
      <c r="L400" s="195"/>
      <c r="M400" s="194"/>
      <c r="N400" s="186"/>
      <c r="V400" s="187">
        <v>0</v>
      </c>
    </row>
    <row r="401" spans="1:22" ht="14.4" thickBot="1" x14ac:dyDescent="0.3">
      <c r="A401" s="707"/>
      <c r="B401" s="209"/>
      <c r="C401" s="209"/>
      <c r="D401" s="193"/>
      <c r="E401" s="208" t="s">
        <v>4</v>
      </c>
      <c r="F401" s="207"/>
      <c r="G401" s="612"/>
      <c r="H401" s="613"/>
      <c r="I401" s="614"/>
      <c r="J401" s="196" t="s">
        <v>0</v>
      </c>
      <c r="K401" s="195"/>
      <c r="L401" s="195"/>
      <c r="M401" s="194"/>
      <c r="N401" s="186"/>
      <c r="V401" s="187"/>
    </row>
    <row r="402" spans="1:22" ht="21" thickTop="1" x14ac:dyDescent="0.25">
      <c r="A402" s="705">
        <f>A398+1</f>
        <v>97</v>
      </c>
      <c r="B402" s="206" t="s">
        <v>37</v>
      </c>
      <c r="C402" s="206" t="s">
        <v>39</v>
      </c>
      <c r="D402" s="206" t="s">
        <v>24</v>
      </c>
      <c r="E402" s="607" t="s">
        <v>41</v>
      </c>
      <c r="F402" s="630"/>
      <c r="G402" s="607" t="s">
        <v>32</v>
      </c>
      <c r="H402" s="608"/>
      <c r="I402" s="205"/>
      <c r="J402" s="204" t="s">
        <v>2</v>
      </c>
      <c r="K402" s="203"/>
      <c r="L402" s="203"/>
      <c r="M402" s="202"/>
      <c r="N402" s="186"/>
      <c r="V402" s="187"/>
    </row>
    <row r="403" spans="1:22" ht="21.6" customHeight="1" x14ac:dyDescent="0.25">
      <c r="A403" s="706"/>
      <c r="B403" s="200"/>
      <c r="C403" s="200"/>
      <c r="D403" s="201"/>
      <c r="E403" s="200"/>
      <c r="F403" s="200"/>
      <c r="G403" s="618"/>
      <c r="H403" s="619"/>
      <c r="I403" s="620"/>
      <c r="J403" s="199" t="s">
        <v>2</v>
      </c>
      <c r="K403" s="199"/>
      <c r="L403" s="199"/>
      <c r="M403" s="198"/>
      <c r="N403" s="186"/>
      <c r="V403" s="187"/>
    </row>
    <row r="404" spans="1:22" ht="20.399999999999999" x14ac:dyDescent="0.25">
      <c r="A404" s="706"/>
      <c r="B404" s="197" t="s">
        <v>38</v>
      </c>
      <c r="C404" s="197" t="s">
        <v>40</v>
      </c>
      <c r="D404" s="197" t="s">
        <v>23</v>
      </c>
      <c r="E404" s="708" t="s">
        <v>42</v>
      </c>
      <c r="F404" s="709"/>
      <c r="G404" s="615"/>
      <c r="H404" s="616"/>
      <c r="I404" s="617"/>
      <c r="J404" s="196" t="s">
        <v>1</v>
      </c>
      <c r="K404" s="195"/>
      <c r="L404" s="195"/>
      <c r="M404" s="194"/>
      <c r="N404" s="186"/>
      <c r="V404" s="187">
        <v>0</v>
      </c>
    </row>
    <row r="405" spans="1:22" ht="14.4" thickBot="1" x14ac:dyDescent="0.3">
      <c r="A405" s="707"/>
      <c r="B405" s="209"/>
      <c r="C405" s="209"/>
      <c r="D405" s="193"/>
      <c r="E405" s="208" t="s">
        <v>4</v>
      </c>
      <c r="F405" s="207"/>
      <c r="G405" s="612"/>
      <c r="H405" s="613"/>
      <c r="I405" s="614"/>
      <c r="J405" s="196" t="s">
        <v>0</v>
      </c>
      <c r="K405" s="195"/>
      <c r="L405" s="195"/>
      <c r="M405" s="194"/>
      <c r="N405" s="186"/>
      <c r="V405" s="187"/>
    </row>
    <row r="406" spans="1:22" ht="21" thickTop="1" x14ac:dyDescent="0.25">
      <c r="A406" s="705">
        <f>A402+1</f>
        <v>98</v>
      </c>
      <c r="B406" s="206" t="s">
        <v>37</v>
      </c>
      <c r="C406" s="206" t="s">
        <v>39</v>
      </c>
      <c r="D406" s="206" t="s">
        <v>24</v>
      </c>
      <c r="E406" s="607" t="s">
        <v>41</v>
      </c>
      <c r="F406" s="630"/>
      <c r="G406" s="607" t="s">
        <v>32</v>
      </c>
      <c r="H406" s="608"/>
      <c r="I406" s="205"/>
      <c r="J406" s="204" t="s">
        <v>2</v>
      </c>
      <c r="K406" s="203"/>
      <c r="L406" s="203"/>
      <c r="M406" s="202"/>
      <c r="N406" s="186"/>
      <c r="V406" s="187"/>
    </row>
    <row r="407" spans="1:22" ht="21.6" customHeight="1" x14ac:dyDescent="0.25">
      <c r="A407" s="706"/>
      <c r="B407" s="200"/>
      <c r="C407" s="200"/>
      <c r="D407" s="201"/>
      <c r="E407" s="200"/>
      <c r="F407" s="200"/>
      <c r="G407" s="618"/>
      <c r="H407" s="619"/>
      <c r="I407" s="620"/>
      <c r="J407" s="199" t="s">
        <v>2</v>
      </c>
      <c r="K407" s="199"/>
      <c r="L407" s="199"/>
      <c r="M407" s="198"/>
      <c r="N407" s="186"/>
      <c r="V407" s="187"/>
    </row>
    <row r="408" spans="1:22" ht="20.399999999999999" x14ac:dyDescent="0.25">
      <c r="A408" s="706"/>
      <c r="B408" s="197" t="s">
        <v>38</v>
      </c>
      <c r="C408" s="197" t="s">
        <v>40</v>
      </c>
      <c r="D408" s="197" t="s">
        <v>23</v>
      </c>
      <c r="E408" s="708" t="s">
        <v>42</v>
      </c>
      <c r="F408" s="709"/>
      <c r="G408" s="615"/>
      <c r="H408" s="616"/>
      <c r="I408" s="617"/>
      <c r="J408" s="196" t="s">
        <v>1</v>
      </c>
      <c r="K408" s="195"/>
      <c r="L408" s="195"/>
      <c r="M408" s="194"/>
      <c r="N408" s="186"/>
      <c r="V408" s="187">
        <v>0</v>
      </c>
    </row>
    <row r="409" spans="1:22" ht="14.4" thickBot="1" x14ac:dyDescent="0.3">
      <c r="A409" s="707"/>
      <c r="B409" s="209"/>
      <c r="C409" s="209"/>
      <c r="D409" s="193"/>
      <c r="E409" s="208" t="s">
        <v>4</v>
      </c>
      <c r="F409" s="207"/>
      <c r="G409" s="612"/>
      <c r="H409" s="613"/>
      <c r="I409" s="614"/>
      <c r="J409" s="196" t="s">
        <v>0</v>
      </c>
      <c r="K409" s="195"/>
      <c r="L409" s="195"/>
      <c r="M409" s="194"/>
      <c r="N409" s="186"/>
      <c r="V409" s="187"/>
    </row>
    <row r="410" spans="1:22" ht="21" thickTop="1" x14ac:dyDescent="0.25">
      <c r="A410" s="705">
        <f>A406+1</f>
        <v>99</v>
      </c>
      <c r="B410" s="206" t="s">
        <v>37</v>
      </c>
      <c r="C410" s="206" t="s">
        <v>39</v>
      </c>
      <c r="D410" s="206" t="s">
        <v>24</v>
      </c>
      <c r="E410" s="607" t="s">
        <v>41</v>
      </c>
      <c r="F410" s="630"/>
      <c r="G410" s="607" t="s">
        <v>32</v>
      </c>
      <c r="H410" s="608"/>
      <c r="I410" s="205"/>
      <c r="J410" s="204" t="s">
        <v>2</v>
      </c>
      <c r="K410" s="203"/>
      <c r="L410" s="203"/>
      <c r="M410" s="202"/>
      <c r="N410" s="186"/>
      <c r="V410" s="187"/>
    </row>
    <row r="411" spans="1:22" ht="21.6" customHeight="1" x14ac:dyDescent="0.25">
      <c r="A411" s="706"/>
      <c r="B411" s="200"/>
      <c r="C411" s="200"/>
      <c r="D411" s="201"/>
      <c r="E411" s="200"/>
      <c r="F411" s="200"/>
      <c r="G411" s="618"/>
      <c r="H411" s="619"/>
      <c r="I411" s="620"/>
      <c r="J411" s="199" t="s">
        <v>2</v>
      </c>
      <c r="K411" s="199"/>
      <c r="L411" s="199"/>
      <c r="M411" s="198"/>
      <c r="N411" s="186"/>
      <c r="V411" s="187"/>
    </row>
    <row r="412" spans="1:22" ht="20.399999999999999" x14ac:dyDescent="0.25">
      <c r="A412" s="706"/>
      <c r="B412" s="197" t="s">
        <v>38</v>
      </c>
      <c r="C412" s="197" t="s">
        <v>40</v>
      </c>
      <c r="D412" s="197" t="s">
        <v>23</v>
      </c>
      <c r="E412" s="708" t="s">
        <v>42</v>
      </c>
      <c r="F412" s="709"/>
      <c r="G412" s="615"/>
      <c r="H412" s="616"/>
      <c r="I412" s="617"/>
      <c r="J412" s="196" t="s">
        <v>1</v>
      </c>
      <c r="K412" s="195"/>
      <c r="L412" s="195"/>
      <c r="M412" s="194"/>
      <c r="N412" s="186"/>
      <c r="V412" s="187">
        <v>0</v>
      </c>
    </row>
    <row r="413" spans="1:22" ht="14.4" thickBot="1" x14ac:dyDescent="0.3">
      <c r="A413" s="707"/>
      <c r="B413" s="193"/>
      <c r="C413" s="193"/>
      <c r="D413" s="193"/>
      <c r="E413" s="192" t="s">
        <v>4</v>
      </c>
      <c r="F413" s="191"/>
      <c r="G413" s="612"/>
      <c r="H413" s="613"/>
      <c r="I413" s="614"/>
      <c r="J413" s="190" t="s">
        <v>0</v>
      </c>
      <c r="K413" s="189"/>
      <c r="L413" s="189"/>
      <c r="M413" s="188"/>
      <c r="N413" s="186"/>
      <c r="V413" s="187"/>
    </row>
    <row r="414" spans="1:22" ht="14.4" thickTop="1" x14ac:dyDescent="0.25">
      <c r="N414" s="186"/>
      <c r="V414" s="187"/>
    </row>
    <row r="415" spans="1:22" ht="21.6" customHeight="1" x14ac:dyDescent="0.25">
      <c r="N415" s="186"/>
      <c r="V415" s="187"/>
    </row>
    <row r="416" spans="1:22" x14ac:dyDescent="0.25">
      <c r="N416" s="186"/>
      <c r="V416" s="187">
        <v>0</v>
      </c>
    </row>
    <row r="417" spans="2:17" x14ac:dyDescent="0.25">
      <c r="N417" s="186"/>
    </row>
    <row r="418" spans="2:17" x14ac:dyDescent="0.25">
      <c r="B418" s="185"/>
      <c r="N418" s="186"/>
    </row>
    <row r="419" spans="2:17" x14ac:dyDescent="0.25">
      <c r="B419" s="185"/>
    </row>
    <row r="420" spans="2:17" ht="14.4" thickBot="1" x14ac:dyDescent="0.3"/>
    <row r="421" spans="2:17" x14ac:dyDescent="0.25">
      <c r="P421" s="184" t="s">
        <v>30</v>
      </c>
      <c r="Q421" s="183"/>
    </row>
    <row r="422" spans="2:17" x14ac:dyDescent="0.25">
      <c r="P422" s="182"/>
      <c r="Q422" s="181"/>
    </row>
    <row r="423" spans="2:17" ht="33.6" x14ac:dyDescent="0.25">
      <c r="P423" s="179" t="b">
        <v>0</v>
      </c>
      <c r="Q423" s="180" t="str">
        <f xml:space="preserve"> CONCATENATE("OCTOBER 1, ",$M$7-1,"- MARCH 31, ",$M$7)</f>
        <v>OCTOBER 1, 2018- MARCH 31, 2019</v>
      </c>
    </row>
    <row r="424" spans="2:17" ht="25.2" x14ac:dyDescent="0.25">
      <c r="P424" s="179" t="b">
        <v>1</v>
      </c>
      <c r="Q424" s="180" t="str">
        <f xml:space="preserve"> CONCATENATE("APRIL 1 - SEPTEMBER 30, ",$M$7)</f>
        <v>APRIL 1 - SEPTEMBER 30, 2019</v>
      </c>
    </row>
    <row r="425" spans="2:17" x14ac:dyDescent="0.25">
      <c r="P425" s="179" t="b">
        <v>0</v>
      </c>
      <c r="Q425" s="178"/>
    </row>
    <row r="426" spans="2:17" ht="14.4" thickBot="1" x14ac:dyDescent="0.3">
      <c r="P426" s="177">
        <v>1</v>
      </c>
      <c r="Q426" s="176"/>
    </row>
  </sheetData>
  <mergeCells count="724">
    <mergeCell ref="E48:F48"/>
    <mergeCell ref="E46:F46"/>
    <mergeCell ref="E52:F52"/>
    <mergeCell ref="E50:F50"/>
    <mergeCell ref="E394:F394"/>
    <mergeCell ref="E396:F396"/>
    <mergeCell ref="E44:F44"/>
    <mergeCell ref="E42:F42"/>
    <mergeCell ref="G54:H54"/>
    <mergeCell ref="G55:I55"/>
    <mergeCell ref="G56:I56"/>
    <mergeCell ref="G57:I57"/>
    <mergeCell ref="G58:H58"/>
    <mergeCell ref="G59:I59"/>
    <mergeCell ref="G396:I396"/>
    <mergeCell ref="G388:I388"/>
    <mergeCell ref="G387:I387"/>
    <mergeCell ref="G379:I379"/>
    <mergeCell ref="G378:H378"/>
    <mergeCell ref="G360:I360"/>
    <mergeCell ref="G377:I377"/>
    <mergeCell ref="G376:I376"/>
    <mergeCell ref="G375:I375"/>
    <mergeCell ref="G374:H374"/>
    <mergeCell ref="A410:A413"/>
    <mergeCell ref="E410:F410"/>
    <mergeCell ref="E412:F412"/>
    <mergeCell ref="A406:A409"/>
    <mergeCell ref="E406:F406"/>
    <mergeCell ref="E408:F408"/>
    <mergeCell ref="A390:A393"/>
    <mergeCell ref="E390:F390"/>
    <mergeCell ref="E392:F392"/>
    <mergeCell ref="A402:A405"/>
    <mergeCell ref="E402:F402"/>
    <mergeCell ref="E404:F404"/>
    <mergeCell ref="A398:A401"/>
    <mergeCell ref="E398:F398"/>
    <mergeCell ref="E400:F400"/>
    <mergeCell ref="A394:A397"/>
    <mergeCell ref="A386:A389"/>
    <mergeCell ref="E386:F386"/>
    <mergeCell ref="E388:F388"/>
    <mergeCell ref="A382:A385"/>
    <mergeCell ref="E382:F382"/>
    <mergeCell ref="E384:F384"/>
    <mergeCell ref="A378:A381"/>
    <mergeCell ref="E378:F378"/>
    <mergeCell ref="E380:F380"/>
    <mergeCell ref="A374:A377"/>
    <mergeCell ref="E374:F374"/>
    <mergeCell ref="E376:F376"/>
    <mergeCell ref="A370:A373"/>
    <mergeCell ref="E370:F370"/>
    <mergeCell ref="E372:F372"/>
    <mergeCell ref="A366:A369"/>
    <mergeCell ref="E366:F366"/>
    <mergeCell ref="E368:F368"/>
    <mergeCell ref="A362:A365"/>
    <mergeCell ref="E362:F362"/>
    <mergeCell ref="E364:F364"/>
    <mergeCell ref="A358:A361"/>
    <mergeCell ref="E358:F358"/>
    <mergeCell ref="E360:F360"/>
    <mergeCell ref="A354:A357"/>
    <mergeCell ref="E354:F354"/>
    <mergeCell ref="E356:F356"/>
    <mergeCell ref="A350:A353"/>
    <mergeCell ref="E350:F350"/>
    <mergeCell ref="E352:F352"/>
    <mergeCell ref="A346:A349"/>
    <mergeCell ref="E346:F346"/>
    <mergeCell ref="E348:F348"/>
    <mergeCell ref="A342:A345"/>
    <mergeCell ref="E342:F342"/>
    <mergeCell ref="E344:F344"/>
    <mergeCell ref="A338:A341"/>
    <mergeCell ref="E338:F338"/>
    <mergeCell ref="E340:F340"/>
    <mergeCell ref="A334:A337"/>
    <mergeCell ref="E334:F334"/>
    <mergeCell ref="E336:F336"/>
    <mergeCell ref="A330:A333"/>
    <mergeCell ref="E330:F330"/>
    <mergeCell ref="E332:F332"/>
    <mergeCell ref="A326:A329"/>
    <mergeCell ref="E326:F326"/>
    <mergeCell ref="E328:F328"/>
    <mergeCell ref="A322:A325"/>
    <mergeCell ref="E322:F322"/>
    <mergeCell ref="E324:F324"/>
    <mergeCell ref="A318:A321"/>
    <mergeCell ref="E318:F318"/>
    <mergeCell ref="E320:F320"/>
    <mergeCell ref="A314:A317"/>
    <mergeCell ref="E314:F314"/>
    <mergeCell ref="E316:F316"/>
    <mergeCell ref="A310:A313"/>
    <mergeCell ref="E310:F310"/>
    <mergeCell ref="E312:F312"/>
    <mergeCell ref="A306:A309"/>
    <mergeCell ref="E306:F306"/>
    <mergeCell ref="E308:F308"/>
    <mergeCell ref="A302:A305"/>
    <mergeCell ref="E302:F302"/>
    <mergeCell ref="E304:F304"/>
    <mergeCell ref="A298:A301"/>
    <mergeCell ref="E298:F298"/>
    <mergeCell ref="E300:F300"/>
    <mergeCell ref="A294:A297"/>
    <mergeCell ref="E294:F294"/>
    <mergeCell ref="E296:F296"/>
    <mergeCell ref="A290:A293"/>
    <mergeCell ref="E290:F290"/>
    <mergeCell ref="E292:F292"/>
    <mergeCell ref="A286:A289"/>
    <mergeCell ref="E286:F286"/>
    <mergeCell ref="E288:F288"/>
    <mergeCell ref="A282:A285"/>
    <mergeCell ref="E282:F282"/>
    <mergeCell ref="E284:F284"/>
    <mergeCell ref="A278:A281"/>
    <mergeCell ref="E278:F278"/>
    <mergeCell ref="E280:F280"/>
    <mergeCell ref="A274:A277"/>
    <mergeCell ref="E274:F274"/>
    <mergeCell ref="E276:F276"/>
    <mergeCell ref="A270:A273"/>
    <mergeCell ref="E270:F270"/>
    <mergeCell ref="E272:F272"/>
    <mergeCell ref="A266:A269"/>
    <mergeCell ref="E266:F266"/>
    <mergeCell ref="E268:F268"/>
    <mergeCell ref="A262:A265"/>
    <mergeCell ref="E262:F262"/>
    <mergeCell ref="E264:F264"/>
    <mergeCell ref="A258:A261"/>
    <mergeCell ref="E258:F258"/>
    <mergeCell ref="E260:F260"/>
    <mergeCell ref="A254:A257"/>
    <mergeCell ref="E254:F254"/>
    <mergeCell ref="E256:F256"/>
    <mergeCell ref="A250:A253"/>
    <mergeCell ref="E250:F250"/>
    <mergeCell ref="E252:F252"/>
    <mergeCell ref="A246:A249"/>
    <mergeCell ref="E246:F246"/>
    <mergeCell ref="E248:F248"/>
    <mergeCell ref="A242:A245"/>
    <mergeCell ref="E242:F242"/>
    <mergeCell ref="E244:F244"/>
    <mergeCell ref="A238:A241"/>
    <mergeCell ref="E238:F238"/>
    <mergeCell ref="E240:F240"/>
    <mergeCell ref="A234:A237"/>
    <mergeCell ref="E234:F234"/>
    <mergeCell ref="E236:F236"/>
    <mergeCell ref="A230:A233"/>
    <mergeCell ref="E230:F230"/>
    <mergeCell ref="E232:F232"/>
    <mergeCell ref="A226:A229"/>
    <mergeCell ref="E226:F226"/>
    <mergeCell ref="E228:F228"/>
    <mergeCell ref="A222:A225"/>
    <mergeCell ref="E222:F222"/>
    <mergeCell ref="E224:F224"/>
    <mergeCell ref="A218:A221"/>
    <mergeCell ref="E218:F218"/>
    <mergeCell ref="E220:F220"/>
    <mergeCell ref="A214:A217"/>
    <mergeCell ref="E214:F214"/>
    <mergeCell ref="E216:F216"/>
    <mergeCell ref="A210:A213"/>
    <mergeCell ref="E210:F210"/>
    <mergeCell ref="E212:F212"/>
    <mergeCell ref="A206:A209"/>
    <mergeCell ref="E206:F206"/>
    <mergeCell ref="E208:F208"/>
    <mergeCell ref="A202:A205"/>
    <mergeCell ref="E202:F202"/>
    <mergeCell ref="E204:F204"/>
    <mergeCell ref="A198:A201"/>
    <mergeCell ref="E198:F198"/>
    <mergeCell ref="E200:F200"/>
    <mergeCell ref="A194:A197"/>
    <mergeCell ref="E194:F194"/>
    <mergeCell ref="E196:F196"/>
    <mergeCell ref="A190:A193"/>
    <mergeCell ref="E190:F190"/>
    <mergeCell ref="E192:F192"/>
    <mergeCell ref="A186:A189"/>
    <mergeCell ref="E186:F186"/>
    <mergeCell ref="E188:F188"/>
    <mergeCell ref="A182:A185"/>
    <mergeCell ref="E182:F182"/>
    <mergeCell ref="E184:F184"/>
    <mergeCell ref="A178:A181"/>
    <mergeCell ref="E178:F178"/>
    <mergeCell ref="E180:F180"/>
    <mergeCell ref="A174:A177"/>
    <mergeCell ref="E174:F174"/>
    <mergeCell ref="E176:F176"/>
    <mergeCell ref="A170:A173"/>
    <mergeCell ref="E170:F170"/>
    <mergeCell ref="E172:F172"/>
    <mergeCell ref="A166:A169"/>
    <mergeCell ref="E166:F166"/>
    <mergeCell ref="E168:F168"/>
    <mergeCell ref="A162:A165"/>
    <mergeCell ref="E162:F162"/>
    <mergeCell ref="E164:F164"/>
    <mergeCell ref="A158:A161"/>
    <mergeCell ref="E158:F158"/>
    <mergeCell ref="E160:F160"/>
    <mergeCell ref="A154:A157"/>
    <mergeCell ref="E154:F154"/>
    <mergeCell ref="E156:F156"/>
    <mergeCell ref="A150:A153"/>
    <mergeCell ref="E150:F150"/>
    <mergeCell ref="E152:F152"/>
    <mergeCell ref="A146:A149"/>
    <mergeCell ref="E146:F146"/>
    <mergeCell ref="E148:F148"/>
    <mergeCell ref="A142:A145"/>
    <mergeCell ref="E142:F142"/>
    <mergeCell ref="E144:F144"/>
    <mergeCell ref="A138:A141"/>
    <mergeCell ref="E138:F138"/>
    <mergeCell ref="E140:F140"/>
    <mergeCell ref="A134:A137"/>
    <mergeCell ref="E134:F134"/>
    <mergeCell ref="E136:F136"/>
    <mergeCell ref="A130:A133"/>
    <mergeCell ref="E130:F130"/>
    <mergeCell ref="E132:F132"/>
    <mergeCell ref="A126:A129"/>
    <mergeCell ref="E126:F126"/>
    <mergeCell ref="E128:F128"/>
    <mergeCell ref="A122:A125"/>
    <mergeCell ref="E122:F122"/>
    <mergeCell ref="E124:F124"/>
    <mergeCell ref="A118:A121"/>
    <mergeCell ref="E118:F118"/>
    <mergeCell ref="E120:F120"/>
    <mergeCell ref="A114:A117"/>
    <mergeCell ref="E114:F114"/>
    <mergeCell ref="E116:F116"/>
    <mergeCell ref="A110:A113"/>
    <mergeCell ref="E110:F110"/>
    <mergeCell ref="E112:F112"/>
    <mergeCell ref="A106:A109"/>
    <mergeCell ref="E106:F106"/>
    <mergeCell ref="E108:F108"/>
    <mergeCell ref="A102:A105"/>
    <mergeCell ref="E102:F102"/>
    <mergeCell ref="E104:F104"/>
    <mergeCell ref="A98:A101"/>
    <mergeCell ref="E98:F98"/>
    <mergeCell ref="E100:F100"/>
    <mergeCell ref="A94:A97"/>
    <mergeCell ref="E94:F94"/>
    <mergeCell ref="E96:F96"/>
    <mergeCell ref="A90:A93"/>
    <mergeCell ref="E90:F90"/>
    <mergeCell ref="E92:F92"/>
    <mergeCell ref="A86:A89"/>
    <mergeCell ref="E86:F86"/>
    <mergeCell ref="E88:F88"/>
    <mergeCell ref="A82:A85"/>
    <mergeCell ref="E82:F82"/>
    <mergeCell ref="E84:F84"/>
    <mergeCell ref="A78:A81"/>
    <mergeCell ref="E78:F78"/>
    <mergeCell ref="E80:F80"/>
    <mergeCell ref="A74:A77"/>
    <mergeCell ref="E74:F74"/>
    <mergeCell ref="E76:F76"/>
    <mergeCell ref="A70:A73"/>
    <mergeCell ref="E70:F70"/>
    <mergeCell ref="E72:F72"/>
    <mergeCell ref="A66:A69"/>
    <mergeCell ref="E66:F66"/>
    <mergeCell ref="E68:F68"/>
    <mergeCell ref="A62:A65"/>
    <mergeCell ref="E62:F62"/>
    <mergeCell ref="E64:F64"/>
    <mergeCell ref="A58:A61"/>
    <mergeCell ref="E58:F58"/>
    <mergeCell ref="E60:F60"/>
    <mergeCell ref="A54:A57"/>
    <mergeCell ref="E54:F54"/>
    <mergeCell ref="E56:F56"/>
    <mergeCell ref="A26:A29"/>
    <mergeCell ref="E26:F26"/>
    <mergeCell ref="E28:F28"/>
    <mergeCell ref="A38:A41"/>
    <mergeCell ref="E38:F38"/>
    <mergeCell ref="E40:F40"/>
    <mergeCell ref="A34:A37"/>
    <mergeCell ref="E34:F34"/>
    <mergeCell ref="E36:F36"/>
    <mergeCell ref="A42:A45"/>
    <mergeCell ref="A50:A53"/>
    <mergeCell ref="A46:A49"/>
    <mergeCell ref="A30:A33"/>
    <mergeCell ref="E30:F30"/>
    <mergeCell ref="E32:F32"/>
    <mergeCell ref="A18:A21"/>
    <mergeCell ref="E18:F18"/>
    <mergeCell ref="G18:I18"/>
    <mergeCell ref="E20:F20"/>
    <mergeCell ref="G20:I21"/>
    <mergeCell ref="G19:I19"/>
    <mergeCell ref="A22:A25"/>
    <mergeCell ref="E22:F22"/>
    <mergeCell ref="G22:H22"/>
    <mergeCell ref="E24:F24"/>
    <mergeCell ref="G24:I24"/>
    <mergeCell ref="G25:I25"/>
    <mergeCell ref="G23:I23"/>
    <mergeCell ref="G45:I45"/>
    <mergeCell ref="G43:I44"/>
    <mergeCell ref="G51:I51"/>
    <mergeCell ref="G52:I52"/>
    <mergeCell ref="G50:H50"/>
    <mergeCell ref="B12:B13"/>
    <mergeCell ref="C12:C13"/>
    <mergeCell ref="D12:D13"/>
    <mergeCell ref="E12:F13"/>
    <mergeCell ref="G12:I13"/>
    <mergeCell ref="K12:K13"/>
    <mergeCell ref="L12:L13"/>
    <mergeCell ref="M12:M13"/>
    <mergeCell ref="J12:J13"/>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 ref="G413:I413"/>
    <mergeCell ref="G412:I412"/>
    <mergeCell ref="G411:I411"/>
    <mergeCell ref="G410:H410"/>
    <mergeCell ref="G409:I409"/>
    <mergeCell ref="G408:I408"/>
    <mergeCell ref="G407:I407"/>
    <mergeCell ref="G406:H406"/>
    <mergeCell ref="G405:I405"/>
    <mergeCell ref="G404:I404"/>
    <mergeCell ref="G403:I403"/>
    <mergeCell ref="G402:H402"/>
    <mergeCell ref="G401:I401"/>
    <mergeCell ref="G400:I400"/>
    <mergeCell ref="G399:I399"/>
    <mergeCell ref="G398:H398"/>
    <mergeCell ref="G397:I397"/>
    <mergeCell ref="G380:I380"/>
    <mergeCell ref="G395:I395"/>
    <mergeCell ref="G394:H394"/>
    <mergeCell ref="G393:I393"/>
    <mergeCell ref="G392:I392"/>
    <mergeCell ref="G391:I391"/>
    <mergeCell ref="G390:H390"/>
    <mergeCell ref="G389:I389"/>
    <mergeCell ref="G386:H386"/>
    <mergeCell ref="G385:I385"/>
    <mergeCell ref="G384:I384"/>
    <mergeCell ref="G383:I383"/>
    <mergeCell ref="G382:H382"/>
    <mergeCell ref="G381:I381"/>
    <mergeCell ref="G373:I373"/>
    <mergeCell ref="G372:I372"/>
    <mergeCell ref="G371:I371"/>
    <mergeCell ref="G370:H370"/>
    <mergeCell ref="G369:I369"/>
    <mergeCell ref="G352:I352"/>
    <mergeCell ref="G351:I351"/>
    <mergeCell ref="G368:I368"/>
    <mergeCell ref="G367:I367"/>
    <mergeCell ref="G366:H366"/>
    <mergeCell ref="G365:I365"/>
    <mergeCell ref="G364:I364"/>
    <mergeCell ref="G363:I363"/>
    <mergeCell ref="G362:H362"/>
    <mergeCell ref="G361:I361"/>
    <mergeCell ref="G344:I344"/>
    <mergeCell ref="G343:I343"/>
    <mergeCell ref="G342:H342"/>
    <mergeCell ref="G359:I359"/>
    <mergeCell ref="G358:H358"/>
    <mergeCell ref="G357:I357"/>
    <mergeCell ref="G356:I356"/>
    <mergeCell ref="G355:I355"/>
    <mergeCell ref="G354:H354"/>
    <mergeCell ref="G353:I353"/>
    <mergeCell ref="G350:H350"/>
    <mergeCell ref="G349:I349"/>
    <mergeCell ref="G348:I348"/>
    <mergeCell ref="G347:I347"/>
    <mergeCell ref="G346:H346"/>
    <mergeCell ref="G345:I345"/>
    <mergeCell ref="G341:I341"/>
    <mergeCell ref="G340:I340"/>
    <mergeCell ref="G339:I339"/>
    <mergeCell ref="G338:H338"/>
    <mergeCell ref="G337:I337"/>
    <mergeCell ref="G336:I336"/>
    <mergeCell ref="G335:I335"/>
    <mergeCell ref="G334:H334"/>
    <mergeCell ref="G333:I333"/>
    <mergeCell ref="G332:I332"/>
    <mergeCell ref="G331:I331"/>
    <mergeCell ref="G330:H330"/>
    <mergeCell ref="G329:I329"/>
    <mergeCell ref="G328:I328"/>
    <mergeCell ref="G327:I327"/>
    <mergeCell ref="G326:H326"/>
    <mergeCell ref="G325:I325"/>
    <mergeCell ref="G324:I324"/>
    <mergeCell ref="G308:I308"/>
    <mergeCell ref="G307:I307"/>
    <mergeCell ref="G306:H306"/>
    <mergeCell ref="G323:I323"/>
    <mergeCell ref="G322:H322"/>
    <mergeCell ref="G321:I321"/>
    <mergeCell ref="G320:I320"/>
    <mergeCell ref="G319:I319"/>
    <mergeCell ref="G318:H318"/>
    <mergeCell ref="G317:I317"/>
    <mergeCell ref="G314:H314"/>
    <mergeCell ref="G313:I313"/>
    <mergeCell ref="G312:I312"/>
    <mergeCell ref="G311:I311"/>
    <mergeCell ref="G310:H310"/>
    <mergeCell ref="G309:I309"/>
    <mergeCell ref="G316:I316"/>
    <mergeCell ref="G315:I315"/>
    <mergeCell ref="G305:I305"/>
    <mergeCell ref="G304:I304"/>
    <mergeCell ref="G303:I303"/>
    <mergeCell ref="G302:H302"/>
    <mergeCell ref="G301:I301"/>
    <mergeCell ref="G300:I300"/>
    <mergeCell ref="G299:I299"/>
    <mergeCell ref="G298:H298"/>
    <mergeCell ref="G297:I297"/>
    <mergeCell ref="G296:I296"/>
    <mergeCell ref="G295:I295"/>
    <mergeCell ref="G294:H294"/>
    <mergeCell ref="G293:I293"/>
    <mergeCell ref="G292:I292"/>
    <mergeCell ref="G291:I291"/>
    <mergeCell ref="G290:H290"/>
    <mergeCell ref="G289:I289"/>
    <mergeCell ref="G288:I288"/>
    <mergeCell ref="G272:I272"/>
    <mergeCell ref="G271:I271"/>
    <mergeCell ref="G270:H270"/>
    <mergeCell ref="G287:I287"/>
    <mergeCell ref="G286:H286"/>
    <mergeCell ref="G285:I285"/>
    <mergeCell ref="G284:I284"/>
    <mergeCell ref="G283:I283"/>
    <mergeCell ref="G282:H282"/>
    <mergeCell ref="G281:I281"/>
    <mergeCell ref="G278:H278"/>
    <mergeCell ref="G277:I277"/>
    <mergeCell ref="G276:I276"/>
    <mergeCell ref="G275:I275"/>
    <mergeCell ref="G274:H274"/>
    <mergeCell ref="G273:I273"/>
    <mergeCell ref="G280:I280"/>
    <mergeCell ref="G279:I279"/>
    <mergeCell ref="G269:I269"/>
    <mergeCell ref="G268:I268"/>
    <mergeCell ref="G267:I267"/>
    <mergeCell ref="G266:H266"/>
    <mergeCell ref="G265:I265"/>
    <mergeCell ref="G264:I264"/>
    <mergeCell ref="G263:I263"/>
    <mergeCell ref="G262:H262"/>
    <mergeCell ref="G261:I261"/>
    <mergeCell ref="G260:I260"/>
    <mergeCell ref="G259:I259"/>
    <mergeCell ref="G258:H258"/>
    <mergeCell ref="G257:I257"/>
    <mergeCell ref="G256:I256"/>
    <mergeCell ref="G255:I255"/>
    <mergeCell ref="G254:H254"/>
    <mergeCell ref="G253:I253"/>
    <mergeCell ref="G252:I252"/>
    <mergeCell ref="G236:I236"/>
    <mergeCell ref="G235:I235"/>
    <mergeCell ref="G234:H234"/>
    <mergeCell ref="G251:I251"/>
    <mergeCell ref="G250:H250"/>
    <mergeCell ref="G249:I249"/>
    <mergeCell ref="G248:I248"/>
    <mergeCell ref="G247:I247"/>
    <mergeCell ref="G246:H246"/>
    <mergeCell ref="G245:I245"/>
    <mergeCell ref="G242:H242"/>
    <mergeCell ref="G241:I241"/>
    <mergeCell ref="G240:I240"/>
    <mergeCell ref="G239:I239"/>
    <mergeCell ref="G238:H238"/>
    <mergeCell ref="G237:I237"/>
    <mergeCell ref="G244:I244"/>
    <mergeCell ref="G243:I243"/>
    <mergeCell ref="G233:I233"/>
    <mergeCell ref="G232:I232"/>
    <mergeCell ref="G231:I231"/>
    <mergeCell ref="G230:H230"/>
    <mergeCell ref="G229:I229"/>
    <mergeCell ref="G228:I228"/>
    <mergeCell ref="G227:I227"/>
    <mergeCell ref="G226:H226"/>
    <mergeCell ref="G225:I225"/>
    <mergeCell ref="G224:I224"/>
    <mergeCell ref="G223:I223"/>
    <mergeCell ref="G222:H222"/>
    <mergeCell ref="G221:I221"/>
    <mergeCell ref="G220:I220"/>
    <mergeCell ref="G219:I219"/>
    <mergeCell ref="G218:H218"/>
    <mergeCell ref="G217:I217"/>
    <mergeCell ref="G216:I216"/>
    <mergeCell ref="G200:I200"/>
    <mergeCell ref="G199:I199"/>
    <mergeCell ref="G198:H198"/>
    <mergeCell ref="G215:I215"/>
    <mergeCell ref="G214:H214"/>
    <mergeCell ref="G213:I213"/>
    <mergeCell ref="G212:I212"/>
    <mergeCell ref="G211:I211"/>
    <mergeCell ref="G210:H210"/>
    <mergeCell ref="G209:I209"/>
    <mergeCell ref="G206:H206"/>
    <mergeCell ref="G205:I205"/>
    <mergeCell ref="G204:I204"/>
    <mergeCell ref="G203:I203"/>
    <mergeCell ref="G202:H202"/>
    <mergeCell ref="G201:I201"/>
    <mergeCell ref="G208:I208"/>
    <mergeCell ref="G207:I207"/>
    <mergeCell ref="G197:I197"/>
    <mergeCell ref="G196:I196"/>
    <mergeCell ref="G195:I195"/>
    <mergeCell ref="G194:H194"/>
    <mergeCell ref="G193:I193"/>
    <mergeCell ref="G192:I192"/>
    <mergeCell ref="G191:I191"/>
    <mergeCell ref="G190:H190"/>
    <mergeCell ref="G189:I189"/>
    <mergeCell ref="G188:I188"/>
    <mergeCell ref="G187:I187"/>
    <mergeCell ref="G186:H186"/>
    <mergeCell ref="G185:I185"/>
    <mergeCell ref="G184:I184"/>
    <mergeCell ref="G183:I183"/>
    <mergeCell ref="G182:H182"/>
    <mergeCell ref="G181:I181"/>
    <mergeCell ref="G180:I180"/>
    <mergeCell ref="G164:I164"/>
    <mergeCell ref="G163:I163"/>
    <mergeCell ref="G162:H162"/>
    <mergeCell ref="G179:I179"/>
    <mergeCell ref="G178:H178"/>
    <mergeCell ref="G177:I177"/>
    <mergeCell ref="G176:I176"/>
    <mergeCell ref="G175:I175"/>
    <mergeCell ref="G174:H174"/>
    <mergeCell ref="G173:I173"/>
    <mergeCell ref="G170:H170"/>
    <mergeCell ref="G169:I169"/>
    <mergeCell ref="G168:I168"/>
    <mergeCell ref="G167:I167"/>
    <mergeCell ref="G166:H166"/>
    <mergeCell ref="G165:I165"/>
    <mergeCell ref="G172:I172"/>
    <mergeCell ref="G171:I171"/>
    <mergeCell ref="G161:I161"/>
    <mergeCell ref="G160:I160"/>
    <mergeCell ref="G159:I159"/>
    <mergeCell ref="G158:H158"/>
    <mergeCell ref="G157:I157"/>
    <mergeCell ref="G156:I156"/>
    <mergeCell ref="G155:I155"/>
    <mergeCell ref="G154:H154"/>
    <mergeCell ref="G153:I153"/>
    <mergeCell ref="G152:I152"/>
    <mergeCell ref="G151:I151"/>
    <mergeCell ref="G150:H150"/>
    <mergeCell ref="G149:I149"/>
    <mergeCell ref="G148:I148"/>
    <mergeCell ref="G147:I147"/>
    <mergeCell ref="G146:H146"/>
    <mergeCell ref="G145:I145"/>
    <mergeCell ref="G144:I144"/>
    <mergeCell ref="G128:I128"/>
    <mergeCell ref="G127:I127"/>
    <mergeCell ref="G126:H126"/>
    <mergeCell ref="G143:I143"/>
    <mergeCell ref="G142:H142"/>
    <mergeCell ref="G141:I141"/>
    <mergeCell ref="G140:I140"/>
    <mergeCell ref="G139:I139"/>
    <mergeCell ref="G138:H138"/>
    <mergeCell ref="G137:I137"/>
    <mergeCell ref="G134:H134"/>
    <mergeCell ref="G133:I133"/>
    <mergeCell ref="G132:I132"/>
    <mergeCell ref="G131:I131"/>
    <mergeCell ref="G130:H130"/>
    <mergeCell ref="G129:I129"/>
    <mergeCell ref="G136:I136"/>
    <mergeCell ref="G135:I135"/>
    <mergeCell ref="G125:I125"/>
    <mergeCell ref="G124:I124"/>
    <mergeCell ref="G123:I123"/>
    <mergeCell ref="G122:H122"/>
    <mergeCell ref="G121:I121"/>
    <mergeCell ref="G120:I120"/>
    <mergeCell ref="G119:I119"/>
    <mergeCell ref="G118:H118"/>
    <mergeCell ref="G117:I117"/>
    <mergeCell ref="G116:I116"/>
    <mergeCell ref="G115:I115"/>
    <mergeCell ref="G114:H114"/>
    <mergeCell ref="G113:I113"/>
    <mergeCell ref="G112:I112"/>
    <mergeCell ref="G111:I111"/>
    <mergeCell ref="G110:H110"/>
    <mergeCell ref="G109:I109"/>
    <mergeCell ref="G108:I108"/>
    <mergeCell ref="G92:I92"/>
    <mergeCell ref="G91:I91"/>
    <mergeCell ref="G90:H90"/>
    <mergeCell ref="G107:I107"/>
    <mergeCell ref="G106:H106"/>
    <mergeCell ref="G105:I105"/>
    <mergeCell ref="G104:I104"/>
    <mergeCell ref="G103:I103"/>
    <mergeCell ref="G102:H102"/>
    <mergeCell ref="G101:I101"/>
    <mergeCell ref="G98:H98"/>
    <mergeCell ref="G97:I97"/>
    <mergeCell ref="G96:I96"/>
    <mergeCell ref="G95:I95"/>
    <mergeCell ref="G94:H94"/>
    <mergeCell ref="G93:I93"/>
    <mergeCell ref="G100:I100"/>
    <mergeCell ref="G99:I99"/>
    <mergeCell ref="G72:I72"/>
    <mergeCell ref="G89:I89"/>
    <mergeCell ref="G88:I88"/>
    <mergeCell ref="G87:I87"/>
    <mergeCell ref="G86:H86"/>
    <mergeCell ref="G85:I85"/>
    <mergeCell ref="G84:I84"/>
    <mergeCell ref="G83:I83"/>
    <mergeCell ref="G82:H82"/>
    <mergeCell ref="G81:I81"/>
    <mergeCell ref="G80:I80"/>
    <mergeCell ref="G79:I79"/>
    <mergeCell ref="G78:H78"/>
    <mergeCell ref="G77:I77"/>
    <mergeCell ref="G76:I76"/>
    <mergeCell ref="G75:I75"/>
    <mergeCell ref="G74:H74"/>
    <mergeCell ref="G73:I73"/>
    <mergeCell ref="G71:I71"/>
    <mergeCell ref="G62:H62"/>
    <mergeCell ref="G61:I61"/>
    <mergeCell ref="G42:H42"/>
    <mergeCell ref="G41:I41"/>
    <mergeCell ref="G40:I40"/>
    <mergeCell ref="G53:I53"/>
    <mergeCell ref="G29:I29"/>
    <mergeCell ref="G28:I28"/>
    <mergeCell ref="G64:I64"/>
    <mergeCell ref="G63:I63"/>
    <mergeCell ref="G60:I60"/>
    <mergeCell ref="G70:H70"/>
    <mergeCell ref="G69:I69"/>
    <mergeCell ref="G68:I68"/>
    <mergeCell ref="G67:I67"/>
    <mergeCell ref="G66:H66"/>
    <mergeCell ref="G65:I65"/>
    <mergeCell ref="G26:H26"/>
    <mergeCell ref="G39:I39"/>
    <mergeCell ref="G38:H38"/>
    <mergeCell ref="G37:I37"/>
    <mergeCell ref="G36:I36"/>
    <mergeCell ref="G34:H34"/>
    <mergeCell ref="G33:I33"/>
    <mergeCell ref="G32:I32"/>
    <mergeCell ref="G49:I49"/>
    <mergeCell ref="G48:I48"/>
    <mergeCell ref="G47:I47"/>
    <mergeCell ref="G46:H46"/>
    <mergeCell ref="G31:I31"/>
    <mergeCell ref="G30:H30"/>
    <mergeCell ref="G27:I27"/>
    <mergeCell ref="G35:I35"/>
  </mergeCells>
  <dataValidations count="51">
    <dataValidation allowBlank="1" showInputMessage="1" showErrorMessage="1" promptTitle="Benefit Source" prompt="List the benefit source here." sqref="G15:I15 G63 G411:I411 G17:I17 G25:I25 G29:I29 G407:I407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31:I31 G35 G51 G23 G47:I47 G43 G55 G59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19 C23 C27 C31 C35 C39 C411 C47 C51 C55 C43 C59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63"/>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411 D59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63">
      <formula1>40179</formula1>
      <formula2>73051</formula2>
    </dataValidation>
    <dataValidation allowBlank="1" showInputMessage="1" showErrorMessage="1" promptTitle="Location " prompt="List location of event here." sqref="F19 F23 F27 F31 F35 F411 F63 F43 F47 F51 F55 F407 F59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dataValidation allowBlank="1" showInputMessage="1" showErrorMessage="1" promptTitle="Traveler Title" prompt="List traveler's title here." sqref="B21 B25 B29 B33 B37 B41 B45 B49 B53 B413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5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G2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allowBlank="1" showInputMessage="1" showErrorMessage="1" promptTitle="Benefit#1 Description" prompt="Benefit Description for Entry #1 is listed here." sqref="J42 J22:J23 J26:J27 J30:J31 J34:J35 J46:J47 J50:J51 J54:J55 J18 J58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38 J62"/>
    <dataValidation allowBlank="1" showInputMessage="1" showErrorMessage="1" promptTitle="Benefit #1 Total Amount" prompt="The total amount of Benefit #1 is entered here." sqref="M42 M22:M23 M26:M27 M30:M31 M34:M35 M46:M47 M50:M51 M54:M55 M18 L59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L39 M38 L43 M58 M62 L63"/>
    <dataValidation allowBlank="1" showInputMessage="1" showErrorMessage="1" promptTitle="Benefit #2 Description" prompt="Benefit #2 description is listed here" sqref="J20 J24 J28 J32 J36 J40 J44 J48 J52 J56 J412 J60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64"/>
    <dataValidation allowBlank="1" showInputMessage="1" showErrorMessage="1" promptTitle="Benefit #2 Total Amount" prompt="The total amount of Benefit #2 is entered here." sqref="M20 M24 M28 M32 M36 M40 M44 M48 M52 M56 M412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6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19"/>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19"/>
    <dataValidation allowBlank="1" showInputMessage="1" showErrorMessage="1" promptTitle="Benefit #1--Payment by Check" prompt="If there is a benefit #1 and it was paid by check, mark an x in this cell._x000a_" sqref="K42 K22:K23 K26:K27 K30:K31 K34:K35 K46:K47 K50:K51 K54:K55 K18 J59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J39 K38 J43 K58 K62 J63"/>
    <dataValidation allowBlank="1" showInputMessage="1" showErrorMessage="1" promptTitle="Benefit #2--Payment by Check" prompt="If there is a benefit #2 and it was paid by check, mark an x in this cell._x000a_" sqref="K20 K24 K28 K32 K36 K40 K44 K48 K52 K56 K412 K60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64"/>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19"/>
    <dataValidation allowBlank="1" showInputMessage="1" showErrorMessage="1" promptTitle="Benefit #1- Payment in-kind" prompt="If there is a benefit #1 and it was paid in-kind, mark this box with an  x._x000a_" sqref="L42 L26:L27 L30:L31 L34:L35 L46:L47 L50:L51 L54:L55 L18 K59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4 L22 K39 L38 K43 L58 L62 K63"/>
    <dataValidation allowBlank="1" showInputMessage="1" showErrorMessage="1" promptTitle="Benefit #2- Payment in-kind" prompt="If there is a benefit #2 and it was paid in-kind, mark this box with an  x._x000a_" sqref="L20 L412 L28 L32 L36 L40 L44 L48 L52 L56 L408 L60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64"/>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19"/>
    <dataValidation allowBlank="1" showInputMessage="1" showErrorMessage="1" promptTitle="Next Traveler Name " prompt="List traveler's first and last name here." sqref="B411 B407 B403 B35 B39 B399 B395 B391 B387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G44" sqref="G44:I44"/>
    </sheetView>
  </sheetViews>
  <sheetFormatPr defaultColWidth="9.109375" defaultRowHeight="13.2" x14ac:dyDescent="0.25"/>
  <cols>
    <col min="1" max="1" width="3.88671875" style="88" customWidth="1"/>
    <col min="2" max="2" width="16.109375" style="88" customWidth="1"/>
    <col min="3" max="3" width="17.6640625" style="88" customWidth="1"/>
    <col min="4" max="4" width="14.44140625" style="88" customWidth="1"/>
    <col min="5" max="5" width="18.6640625" style="88" hidden="1" customWidth="1"/>
    <col min="6" max="6" width="14.88671875" style="88" customWidth="1"/>
    <col min="7" max="7" width="3" style="88" customWidth="1"/>
    <col min="8" max="8" width="11.33203125" style="88" customWidth="1"/>
    <col min="9" max="9" width="3" style="88" customWidth="1"/>
    <col min="10" max="10" width="12.33203125" style="88" customWidth="1"/>
    <col min="11" max="11" width="9.109375" style="88" customWidth="1"/>
    <col min="12" max="12" width="8.88671875" style="88" customWidth="1"/>
    <col min="13" max="13" width="8" style="88" customWidth="1"/>
    <col min="14" max="14" width="0.109375" style="88" customWidth="1"/>
    <col min="15" max="15" width="9.109375" style="88"/>
    <col min="16" max="16" width="20.33203125" style="88" bestFit="1" customWidth="1"/>
    <col min="17" max="20" width="9.109375" style="88"/>
    <col min="21" max="21" width="9.44140625" style="88" customWidth="1"/>
    <col min="22" max="22" width="13.6640625" style="132" customWidth="1"/>
    <col min="23" max="16384" width="9.109375" style="88"/>
  </cols>
  <sheetData>
    <row r="1" spans="1:19" s="88" customFormat="1" hidden="1" x14ac:dyDescent="0.25"/>
    <row r="2" spans="1:19" s="88" customFormat="1" x14ac:dyDescent="0.25">
      <c r="J2" s="572" t="s">
        <v>34</v>
      </c>
      <c r="K2" s="573"/>
      <c r="L2" s="573"/>
      <c r="M2" s="573"/>
      <c r="P2" s="575"/>
      <c r="Q2" s="575"/>
      <c r="R2" s="575"/>
      <c r="S2" s="575"/>
    </row>
    <row r="3" spans="1:19" s="88" customFormat="1" x14ac:dyDescent="0.25">
      <c r="J3" s="573"/>
      <c r="K3" s="573"/>
      <c r="L3" s="573"/>
      <c r="M3" s="573"/>
      <c r="P3" s="576"/>
      <c r="Q3" s="576"/>
      <c r="R3" s="576"/>
      <c r="S3" s="576"/>
    </row>
    <row r="4" spans="1:19" s="88" customFormat="1" ht="13.8" thickBot="1" x14ac:dyDescent="0.3">
      <c r="A4" s="90"/>
      <c r="B4" s="90"/>
      <c r="C4" s="90"/>
      <c r="D4" s="90"/>
      <c r="E4" s="90"/>
      <c r="F4" s="90"/>
      <c r="G4" s="90"/>
      <c r="H4" s="90"/>
      <c r="I4" s="90"/>
      <c r="J4" s="574"/>
      <c r="K4" s="574"/>
      <c r="L4" s="574"/>
      <c r="M4" s="574"/>
      <c r="P4" s="577"/>
      <c r="Q4" s="577"/>
      <c r="R4" s="577"/>
      <c r="S4" s="577"/>
    </row>
    <row r="5" spans="1:19" s="88" customFormat="1" ht="30" customHeight="1" thickTop="1" thickBot="1" x14ac:dyDescent="0.3">
      <c r="A5" s="578" t="str">
        <f>CONCATENATE("1353 Travel Report for ",B9,", ",B10," for the reporting period ",IF(G9=0,IF(I9=0,CONCATENATE("[MARK REPORTING PERIOD]"),CONCATENATE(Q423)), CONCATENATE(Q422)))</f>
        <v>1353 Travel Report for Department of the Interior, National Indian Gaming Commission (NIGC) for the reporting period APRIL 1 - SEPTEMBER 30, 2019</v>
      </c>
      <c r="B5" s="579"/>
      <c r="C5" s="579"/>
      <c r="D5" s="579"/>
      <c r="E5" s="579"/>
      <c r="F5" s="579"/>
      <c r="G5" s="579"/>
      <c r="H5" s="579"/>
      <c r="I5" s="579"/>
      <c r="J5" s="579"/>
      <c r="K5" s="579"/>
      <c r="L5" s="579"/>
      <c r="M5" s="579"/>
      <c r="N5" s="91"/>
      <c r="O5" s="90"/>
      <c r="Q5" s="92"/>
    </row>
    <row r="6" spans="1:19" s="88" customFormat="1" ht="13.5" customHeight="1" thickTop="1" x14ac:dyDescent="0.25">
      <c r="A6" s="580" t="s">
        <v>9</v>
      </c>
      <c r="B6" s="582" t="s">
        <v>44</v>
      </c>
      <c r="C6" s="583"/>
      <c r="D6" s="583"/>
      <c r="E6" s="583"/>
      <c r="F6" s="583"/>
      <c r="G6" s="583"/>
      <c r="H6" s="583"/>
      <c r="I6" s="583"/>
      <c r="J6" s="584"/>
      <c r="K6" s="19" t="s">
        <v>20</v>
      </c>
      <c r="L6" s="19" t="s">
        <v>10</v>
      </c>
      <c r="M6" s="19" t="s">
        <v>19</v>
      </c>
      <c r="N6" s="93"/>
      <c r="O6" s="90"/>
    </row>
    <row r="7" spans="1:19" s="88" customFormat="1" ht="20.25" customHeight="1" thickBot="1" x14ac:dyDescent="0.3">
      <c r="A7" s="580"/>
      <c r="B7" s="585"/>
      <c r="C7" s="586"/>
      <c r="D7" s="586"/>
      <c r="E7" s="586"/>
      <c r="F7" s="586"/>
      <c r="G7" s="586"/>
      <c r="H7" s="586"/>
      <c r="I7" s="586"/>
      <c r="J7" s="587"/>
      <c r="K7" s="40"/>
      <c r="L7" s="41"/>
      <c r="M7" s="42">
        <v>2019</v>
      </c>
      <c r="N7" s="94"/>
      <c r="O7" s="90"/>
    </row>
    <row r="8" spans="1:19" s="88" customFormat="1" ht="27.75" customHeight="1" thickTop="1" thickBot="1" x14ac:dyDescent="0.3">
      <c r="A8" s="580"/>
      <c r="B8" s="588" t="s">
        <v>27</v>
      </c>
      <c r="C8" s="589"/>
      <c r="D8" s="589"/>
      <c r="E8" s="589"/>
      <c r="F8" s="589"/>
      <c r="G8" s="590"/>
      <c r="H8" s="590"/>
      <c r="I8" s="590"/>
      <c r="J8" s="590"/>
      <c r="K8" s="590"/>
      <c r="L8" s="589"/>
      <c r="M8" s="589"/>
      <c r="N8" s="591"/>
      <c r="O8" s="90"/>
    </row>
    <row r="9" spans="1:19" s="88" customFormat="1" ht="18" customHeight="1" thickTop="1" x14ac:dyDescent="0.3">
      <c r="A9" s="580"/>
      <c r="B9" s="592" t="s">
        <v>28</v>
      </c>
      <c r="C9" s="570"/>
      <c r="D9" s="570"/>
      <c r="E9" s="570"/>
      <c r="F9" s="570"/>
      <c r="G9" s="484"/>
      <c r="H9" s="493" t="str">
        <f>"REPORTING PERIOD: "&amp;Q422</f>
        <v>REPORTING PERIOD: OCTOBER 1, 2018- MARCH 31, 2019</v>
      </c>
      <c r="I9" s="487" t="s">
        <v>3</v>
      </c>
      <c r="J9" s="496" t="str">
        <f>"REPORTING PERIOD: "&amp;Q423</f>
        <v>REPORTING PERIOD: APRIL 1 - SEPTEMBER 30, 2019</v>
      </c>
      <c r="K9" s="490"/>
      <c r="L9" s="476" t="s">
        <v>8</v>
      </c>
      <c r="M9" s="477"/>
      <c r="N9" s="96"/>
      <c r="O9" s="97"/>
      <c r="P9" s="90"/>
    </row>
    <row r="10" spans="1:19" s="88" customFormat="1" ht="15.75" customHeight="1" x14ac:dyDescent="0.25">
      <c r="A10" s="580"/>
      <c r="B10" s="569" t="s">
        <v>2171</v>
      </c>
      <c r="C10" s="570"/>
      <c r="D10" s="570"/>
      <c r="E10" s="570"/>
      <c r="F10" s="571"/>
      <c r="G10" s="485"/>
      <c r="H10" s="494"/>
      <c r="I10" s="488"/>
      <c r="J10" s="497"/>
      <c r="K10" s="491"/>
      <c r="L10" s="476"/>
      <c r="M10" s="477"/>
      <c r="N10" s="96"/>
      <c r="O10" s="97"/>
      <c r="P10" s="90"/>
    </row>
    <row r="11" spans="1:19" s="88" customFormat="1" ht="13.8" thickBot="1" x14ac:dyDescent="0.3">
      <c r="A11" s="580"/>
      <c r="B11" s="98" t="s">
        <v>21</v>
      </c>
      <c r="C11" s="99" t="s">
        <v>330</v>
      </c>
      <c r="D11" s="535" t="s">
        <v>329</v>
      </c>
      <c r="E11" s="535"/>
      <c r="F11" s="536"/>
      <c r="G11" s="486"/>
      <c r="H11" s="495"/>
      <c r="I11" s="489"/>
      <c r="J11" s="498"/>
      <c r="K11" s="492"/>
      <c r="L11" s="478"/>
      <c r="M11" s="479"/>
      <c r="N11" s="100"/>
      <c r="O11" s="97"/>
      <c r="P11" s="90"/>
    </row>
    <row r="12" spans="1:19" s="88" customFormat="1" ht="13.8" thickTop="1" x14ac:dyDescent="0.25">
      <c r="A12" s="580"/>
      <c r="B12" s="537" t="s">
        <v>26</v>
      </c>
      <c r="C12" s="469" t="s">
        <v>31</v>
      </c>
      <c r="D12" s="471" t="s">
        <v>22</v>
      </c>
      <c r="E12" s="480" t="s">
        <v>15</v>
      </c>
      <c r="F12" s="481"/>
      <c r="G12" s="557" t="s">
        <v>32</v>
      </c>
      <c r="H12" s="558"/>
      <c r="I12" s="559"/>
      <c r="J12" s="469" t="s">
        <v>33</v>
      </c>
      <c r="K12" s="551" t="s">
        <v>36</v>
      </c>
      <c r="L12" s="553" t="s">
        <v>35</v>
      </c>
      <c r="M12" s="471" t="s">
        <v>7</v>
      </c>
      <c r="N12" s="101"/>
      <c r="O12" s="90"/>
    </row>
    <row r="13" spans="1:19" s="88" customFormat="1" ht="34.5" customHeight="1" thickBot="1" x14ac:dyDescent="0.3">
      <c r="A13" s="581"/>
      <c r="B13" s="538"/>
      <c r="C13" s="555"/>
      <c r="D13" s="556"/>
      <c r="E13" s="482"/>
      <c r="F13" s="483"/>
      <c r="G13" s="560"/>
      <c r="H13" s="561"/>
      <c r="I13" s="562"/>
      <c r="J13" s="595"/>
      <c r="K13" s="593"/>
      <c r="L13" s="594"/>
      <c r="M13" s="595"/>
      <c r="N13" s="102"/>
      <c r="O13" s="90"/>
    </row>
    <row r="14" spans="1:19" s="88" customFormat="1" ht="21.6" thickTop="1" thickBot="1" x14ac:dyDescent="0.3">
      <c r="A14" s="528" t="s">
        <v>11</v>
      </c>
      <c r="B14" s="78" t="s">
        <v>37</v>
      </c>
      <c r="C14" s="78" t="s">
        <v>39</v>
      </c>
      <c r="D14" s="78" t="s">
        <v>24</v>
      </c>
      <c r="E14" s="531" t="s">
        <v>41</v>
      </c>
      <c r="F14" s="531"/>
      <c r="G14" s="502" t="s">
        <v>32</v>
      </c>
      <c r="H14" s="510"/>
      <c r="I14" s="50"/>
      <c r="J14" s="103"/>
      <c r="K14" s="103"/>
      <c r="L14" s="103"/>
      <c r="M14" s="103"/>
      <c r="N14" s="104"/>
    </row>
    <row r="15" spans="1:19" s="88" customFormat="1" ht="21" thickBot="1" x14ac:dyDescent="0.3">
      <c r="A15" s="529"/>
      <c r="B15" s="105" t="s">
        <v>12</v>
      </c>
      <c r="C15" s="105" t="s">
        <v>25</v>
      </c>
      <c r="D15" s="106">
        <v>40766</v>
      </c>
      <c r="E15" s="107"/>
      <c r="F15" s="108" t="s">
        <v>16</v>
      </c>
      <c r="G15" s="596" t="s">
        <v>43</v>
      </c>
      <c r="H15" s="597"/>
      <c r="I15" s="598"/>
      <c r="J15" s="109" t="s">
        <v>6</v>
      </c>
      <c r="K15" s="110"/>
      <c r="L15" s="111" t="s">
        <v>3</v>
      </c>
      <c r="M15" s="112">
        <v>280</v>
      </c>
      <c r="N15" s="104"/>
      <c r="O15" s="90"/>
    </row>
    <row r="16" spans="1:19" s="88" customFormat="1" ht="21" thickBot="1" x14ac:dyDescent="0.3">
      <c r="A16" s="529"/>
      <c r="B16" s="79" t="s">
        <v>38</v>
      </c>
      <c r="C16" s="79" t="s">
        <v>40</v>
      </c>
      <c r="D16" s="79" t="s">
        <v>23</v>
      </c>
      <c r="E16" s="532" t="s">
        <v>42</v>
      </c>
      <c r="F16" s="532"/>
      <c r="G16" s="517"/>
      <c r="H16" s="518"/>
      <c r="I16" s="519"/>
      <c r="J16" s="113" t="s">
        <v>18</v>
      </c>
      <c r="K16" s="111" t="s">
        <v>3</v>
      </c>
      <c r="L16" s="114"/>
      <c r="M16" s="115">
        <v>825</v>
      </c>
      <c r="N16" s="101"/>
    </row>
    <row r="17" spans="1:22" ht="13.8" thickBot="1" x14ac:dyDescent="0.3">
      <c r="A17" s="530"/>
      <c r="B17" s="116" t="s">
        <v>13</v>
      </c>
      <c r="C17" s="116" t="s">
        <v>14</v>
      </c>
      <c r="D17" s="106">
        <v>40767</v>
      </c>
      <c r="E17" s="117" t="s">
        <v>4</v>
      </c>
      <c r="F17" s="108" t="s">
        <v>17</v>
      </c>
      <c r="G17" s="599"/>
      <c r="H17" s="600"/>
      <c r="I17" s="601"/>
      <c r="J17" s="118" t="s">
        <v>5</v>
      </c>
      <c r="K17" s="119"/>
      <c r="L17" s="119" t="s">
        <v>3</v>
      </c>
      <c r="M17" s="120">
        <v>120</v>
      </c>
      <c r="N17" s="104"/>
      <c r="V17" s="88"/>
    </row>
    <row r="18" spans="1:22" ht="23.25" customHeight="1" thickTop="1" x14ac:dyDescent="0.25">
      <c r="A18" s="504">
        <f>1</f>
        <v>1</v>
      </c>
      <c r="B18" s="76" t="s">
        <v>37</v>
      </c>
      <c r="C18" s="76" t="s">
        <v>39</v>
      </c>
      <c r="D18" s="76" t="s">
        <v>24</v>
      </c>
      <c r="E18" s="502" t="s">
        <v>41</v>
      </c>
      <c r="F18" s="502"/>
      <c r="G18" s="566" t="s">
        <v>32</v>
      </c>
      <c r="H18" s="567"/>
      <c r="I18" s="568"/>
      <c r="J18" s="47" t="s">
        <v>2</v>
      </c>
      <c r="K18" s="48"/>
      <c r="L18" s="48"/>
      <c r="M18" s="49"/>
      <c r="N18" s="104"/>
      <c r="V18" s="121"/>
    </row>
    <row r="19" spans="1:22" x14ac:dyDescent="0.25">
      <c r="A19" s="605"/>
      <c r="B19" s="9" t="s">
        <v>328</v>
      </c>
      <c r="C19" s="9" t="s">
        <v>287</v>
      </c>
      <c r="D19" s="122">
        <v>43556</v>
      </c>
      <c r="E19" s="9"/>
      <c r="F19" s="9" t="s">
        <v>58</v>
      </c>
      <c r="G19" s="602" t="s">
        <v>324</v>
      </c>
      <c r="H19" s="603"/>
      <c r="I19" s="604"/>
      <c r="J19" s="45" t="s">
        <v>303</v>
      </c>
      <c r="K19" s="45"/>
      <c r="L19" s="154" t="s">
        <v>3</v>
      </c>
      <c r="M19" s="153">
        <v>1099</v>
      </c>
      <c r="N19" s="104"/>
      <c r="V19" s="126"/>
    </row>
    <row r="20" spans="1:22" ht="20.399999999999999" x14ac:dyDescent="0.25">
      <c r="A20" s="605"/>
      <c r="B20" s="77" t="s">
        <v>38</v>
      </c>
      <c r="C20" s="77" t="s">
        <v>40</v>
      </c>
      <c r="D20" s="77" t="s">
        <v>23</v>
      </c>
      <c r="E20" s="503" t="s">
        <v>42</v>
      </c>
      <c r="F20" s="503"/>
      <c r="G20" s="507"/>
      <c r="H20" s="508"/>
      <c r="I20" s="509"/>
      <c r="J20" s="14" t="s">
        <v>1</v>
      </c>
      <c r="K20" s="15"/>
      <c r="L20" s="15"/>
      <c r="M20" s="16"/>
      <c r="N20" s="104"/>
      <c r="V20" s="127"/>
    </row>
    <row r="21" spans="1:22" ht="21" thickBot="1" x14ac:dyDescent="0.3">
      <c r="A21" s="606"/>
      <c r="B21" s="10" t="s">
        <v>327</v>
      </c>
      <c r="C21" s="141" t="s">
        <v>322</v>
      </c>
      <c r="D21" s="155">
        <v>43559</v>
      </c>
      <c r="E21" s="141"/>
      <c r="F21" s="13" t="s">
        <v>326</v>
      </c>
      <c r="G21" s="563"/>
      <c r="H21" s="564"/>
      <c r="I21" s="565"/>
      <c r="J21" s="14" t="s">
        <v>0</v>
      </c>
      <c r="K21" s="15"/>
      <c r="L21" s="15"/>
      <c r="M21" s="16"/>
      <c r="N21" s="104"/>
      <c r="V21" s="127"/>
    </row>
    <row r="22" spans="1:22" ht="21.6" thickTop="1" thickBot="1" x14ac:dyDescent="0.3">
      <c r="A22" s="504">
        <f>A18+1</f>
        <v>2</v>
      </c>
      <c r="B22" s="76" t="s">
        <v>37</v>
      </c>
      <c r="C22" s="76" t="s">
        <v>39</v>
      </c>
      <c r="D22" s="76" t="s">
        <v>24</v>
      </c>
      <c r="E22" s="502" t="s">
        <v>41</v>
      </c>
      <c r="F22" s="502"/>
      <c r="G22" s="502" t="s">
        <v>32</v>
      </c>
      <c r="H22" s="510"/>
      <c r="I22" s="50"/>
      <c r="J22" s="47" t="s">
        <v>2</v>
      </c>
      <c r="K22" s="48"/>
      <c r="L22" s="48"/>
      <c r="M22" s="49"/>
      <c r="N22" s="104"/>
      <c r="V22" s="127"/>
    </row>
    <row r="23" spans="1:22" ht="13.8" thickBot="1" x14ac:dyDescent="0.3">
      <c r="A23" s="505"/>
      <c r="B23" s="9" t="s">
        <v>325</v>
      </c>
      <c r="C23" s="9" t="s">
        <v>287</v>
      </c>
      <c r="D23" s="122">
        <v>43556</v>
      </c>
      <c r="E23" s="9"/>
      <c r="F23" s="9" t="s">
        <v>58</v>
      </c>
      <c r="G23" s="602" t="s">
        <v>324</v>
      </c>
      <c r="H23" s="603"/>
      <c r="I23" s="604"/>
      <c r="J23" s="45" t="s">
        <v>303</v>
      </c>
      <c r="K23" s="45"/>
      <c r="L23" s="154" t="s">
        <v>242</v>
      </c>
      <c r="M23" s="153">
        <v>1099</v>
      </c>
      <c r="N23" s="104"/>
      <c r="V23" s="127"/>
    </row>
    <row r="24" spans="1:22" ht="21" thickBot="1" x14ac:dyDescent="0.3">
      <c r="A24" s="505"/>
      <c r="B24" s="77" t="s">
        <v>38</v>
      </c>
      <c r="C24" s="77" t="s">
        <v>40</v>
      </c>
      <c r="D24" s="77" t="s">
        <v>23</v>
      </c>
      <c r="E24" s="503" t="s">
        <v>42</v>
      </c>
      <c r="F24" s="503"/>
      <c r="G24" s="507"/>
      <c r="H24" s="508"/>
      <c r="I24" s="509"/>
      <c r="J24" s="14" t="s">
        <v>1</v>
      </c>
      <c r="K24" s="15"/>
      <c r="L24" s="15"/>
      <c r="M24" s="16"/>
      <c r="N24" s="104"/>
      <c r="V24" s="127"/>
    </row>
    <row r="25" spans="1:22" ht="21" thickBot="1" x14ac:dyDescent="0.3">
      <c r="A25" s="506"/>
      <c r="B25" s="10" t="s">
        <v>323</v>
      </c>
      <c r="C25" s="10" t="s">
        <v>322</v>
      </c>
      <c r="D25" s="82">
        <v>43559</v>
      </c>
      <c r="E25" s="12"/>
      <c r="F25" s="147" t="s">
        <v>321</v>
      </c>
      <c r="G25" s="599"/>
      <c r="H25" s="600"/>
      <c r="I25" s="601"/>
      <c r="J25" s="14" t="s">
        <v>0</v>
      </c>
      <c r="K25" s="15"/>
      <c r="L25" s="15"/>
      <c r="M25" s="16"/>
      <c r="N25" s="104"/>
      <c r="V25" s="127"/>
    </row>
    <row r="26" spans="1:22" ht="21.6" thickTop="1" thickBot="1" x14ac:dyDescent="0.3">
      <c r="A26" s="504">
        <f>A22+1</f>
        <v>3</v>
      </c>
      <c r="B26" s="76" t="s">
        <v>37</v>
      </c>
      <c r="C26" s="76" t="s">
        <v>39</v>
      </c>
      <c r="D26" s="76" t="s">
        <v>24</v>
      </c>
      <c r="E26" s="502" t="s">
        <v>41</v>
      </c>
      <c r="F26" s="502"/>
      <c r="G26" s="502" t="s">
        <v>32</v>
      </c>
      <c r="H26" s="510"/>
      <c r="I26" s="50"/>
      <c r="J26" s="47" t="s">
        <v>2</v>
      </c>
      <c r="K26" s="48"/>
      <c r="L26" s="48"/>
      <c r="M26" s="49"/>
      <c r="N26" s="104"/>
      <c r="V26" s="127"/>
    </row>
    <row r="27" spans="1:22" ht="21" thickBot="1" x14ac:dyDescent="0.3">
      <c r="A27" s="505"/>
      <c r="B27" s="9" t="s">
        <v>320</v>
      </c>
      <c r="C27" s="141" t="s">
        <v>2203</v>
      </c>
      <c r="D27" s="122">
        <v>43605</v>
      </c>
      <c r="E27" s="9"/>
      <c r="F27" s="9" t="s">
        <v>304</v>
      </c>
      <c r="G27" s="602" t="s">
        <v>301</v>
      </c>
      <c r="H27" s="603"/>
      <c r="I27" s="604"/>
      <c r="J27" s="45" t="s">
        <v>303</v>
      </c>
      <c r="K27" s="45"/>
      <c r="L27" s="154" t="s">
        <v>242</v>
      </c>
      <c r="M27" s="153">
        <v>250</v>
      </c>
      <c r="N27" s="104"/>
      <c r="V27" s="127"/>
    </row>
    <row r="28" spans="1:22" ht="21" thickBot="1" x14ac:dyDescent="0.3">
      <c r="A28" s="505"/>
      <c r="B28" s="77" t="s">
        <v>38</v>
      </c>
      <c r="C28" s="77" t="s">
        <v>40</v>
      </c>
      <c r="D28" s="77" t="s">
        <v>23</v>
      </c>
      <c r="E28" s="503" t="s">
        <v>42</v>
      </c>
      <c r="F28" s="503"/>
      <c r="G28" s="507"/>
      <c r="H28" s="508"/>
      <c r="I28" s="509"/>
      <c r="J28" s="14" t="s">
        <v>6</v>
      </c>
      <c r="K28" s="154"/>
      <c r="L28" s="154" t="s">
        <v>242</v>
      </c>
      <c r="M28" s="153">
        <v>311.85000000000002</v>
      </c>
      <c r="N28" s="104"/>
      <c r="V28" s="127"/>
    </row>
    <row r="29" spans="1:22" ht="21" thickBot="1" x14ac:dyDescent="0.3">
      <c r="A29" s="506"/>
      <c r="B29" s="10" t="s">
        <v>319</v>
      </c>
      <c r="C29" s="144" t="s">
        <v>301</v>
      </c>
      <c r="D29" s="145">
        <v>43607</v>
      </c>
      <c r="E29" s="12"/>
      <c r="F29" s="147" t="s">
        <v>300</v>
      </c>
      <c r="G29" s="599"/>
      <c r="H29" s="600"/>
      <c r="I29" s="601"/>
      <c r="J29" s="14" t="s">
        <v>0</v>
      </c>
      <c r="K29" s="15"/>
      <c r="L29" s="15"/>
      <c r="M29" s="16"/>
      <c r="N29" s="104"/>
      <c r="V29" s="127"/>
    </row>
    <row r="30" spans="1:22" ht="21.6" thickTop="1" thickBot="1" x14ac:dyDescent="0.3">
      <c r="A30" s="504">
        <f>A26+1</f>
        <v>4</v>
      </c>
      <c r="B30" s="76" t="s">
        <v>37</v>
      </c>
      <c r="C30" s="76" t="s">
        <v>39</v>
      </c>
      <c r="D30" s="76" t="s">
        <v>24</v>
      </c>
      <c r="E30" s="502" t="s">
        <v>41</v>
      </c>
      <c r="F30" s="502"/>
      <c r="G30" s="502" t="s">
        <v>32</v>
      </c>
      <c r="H30" s="510"/>
      <c r="I30" s="50"/>
      <c r="J30" s="47" t="s">
        <v>2</v>
      </c>
      <c r="K30" s="48"/>
      <c r="L30" s="48"/>
      <c r="M30" s="49"/>
      <c r="N30" s="104"/>
      <c r="V30" s="127"/>
    </row>
    <row r="31" spans="1:22" ht="13.8" thickBot="1" x14ac:dyDescent="0.3">
      <c r="A31" s="505"/>
      <c r="B31" s="9" t="s">
        <v>311</v>
      </c>
      <c r="C31" s="9" t="s">
        <v>318</v>
      </c>
      <c r="D31" s="122">
        <v>43669</v>
      </c>
      <c r="E31" s="9"/>
      <c r="F31" s="9" t="s">
        <v>317</v>
      </c>
      <c r="G31" s="602" t="s">
        <v>316</v>
      </c>
      <c r="H31" s="603"/>
      <c r="I31" s="604"/>
      <c r="J31" s="45" t="s">
        <v>303</v>
      </c>
      <c r="K31" s="45"/>
      <c r="L31" s="154" t="s">
        <v>242</v>
      </c>
      <c r="M31" s="153">
        <v>250</v>
      </c>
      <c r="N31" s="104"/>
      <c r="V31" s="127"/>
    </row>
    <row r="32" spans="1:22" ht="21" thickBot="1" x14ac:dyDescent="0.3">
      <c r="A32" s="505"/>
      <c r="B32" s="77" t="s">
        <v>38</v>
      </c>
      <c r="C32" s="77" t="s">
        <v>40</v>
      </c>
      <c r="D32" s="77" t="s">
        <v>23</v>
      </c>
      <c r="E32" s="503" t="s">
        <v>42</v>
      </c>
      <c r="F32" s="503"/>
      <c r="G32" s="507"/>
      <c r="H32" s="508"/>
      <c r="I32" s="509"/>
      <c r="J32" s="14" t="s">
        <v>5</v>
      </c>
      <c r="K32" s="15"/>
      <c r="L32" s="154" t="s">
        <v>242</v>
      </c>
      <c r="M32" s="153">
        <v>40</v>
      </c>
      <c r="N32" s="104"/>
      <c r="V32" s="127"/>
    </row>
    <row r="33" spans="1:22" ht="21" thickBot="1" x14ac:dyDescent="0.3">
      <c r="A33" s="506"/>
      <c r="B33" s="10" t="s">
        <v>308</v>
      </c>
      <c r="C33" s="10" t="s">
        <v>315</v>
      </c>
      <c r="D33" s="82">
        <v>43670</v>
      </c>
      <c r="E33" s="12" t="s">
        <v>4</v>
      </c>
      <c r="F33" s="147" t="s">
        <v>314</v>
      </c>
      <c r="G33" s="599"/>
      <c r="H33" s="600"/>
      <c r="I33" s="601"/>
      <c r="J33" s="14" t="s">
        <v>0</v>
      </c>
      <c r="K33" s="15"/>
      <c r="L33" s="15"/>
      <c r="M33" s="16"/>
      <c r="N33" s="104"/>
      <c r="V33" s="127"/>
    </row>
    <row r="34" spans="1:22" ht="21.6" thickTop="1" thickBot="1" x14ac:dyDescent="0.3">
      <c r="A34" s="504">
        <f>A30+1</f>
        <v>5</v>
      </c>
      <c r="B34" s="76" t="s">
        <v>37</v>
      </c>
      <c r="C34" s="76" t="s">
        <v>39</v>
      </c>
      <c r="D34" s="76" t="s">
        <v>24</v>
      </c>
      <c r="E34" s="502" t="s">
        <v>41</v>
      </c>
      <c r="F34" s="502"/>
      <c r="G34" s="502" t="s">
        <v>32</v>
      </c>
      <c r="H34" s="510"/>
      <c r="I34" s="50"/>
      <c r="J34" s="47" t="s">
        <v>2</v>
      </c>
      <c r="K34" s="48"/>
      <c r="L34" s="48"/>
      <c r="M34" s="49"/>
      <c r="N34" s="104"/>
      <c r="V34" s="127"/>
    </row>
    <row r="35" spans="1:22" ht="13.8" thickBot="1" x14ac:dyDescent="0.3">
      <c r="A35" s="505"/>
      <c r="B35" s="9" t="s">
        <v>313</v>
      </c>
      <c r="C35" s="9" t="s">
        <v>2202</v>
      </c>
      <c r="D35" s="122">
        <v>43732</v>
      </c>
      <c r="E35" s="9"/>
      <c r="F35" s="9" t="s">
        <v>310</v>
      </c>
      <c r="G35" s="602" t="s">
        <v>309</v>
      </c>
      <c r="H35" s="603"/>
      <c r="I35" s="604"/>
      <c r="J35" s="45" t="s">
        <v>303</v>
      </c>
      <c r="K35" s="45"/>
      <c r="L35" s="154" t="s">
        <v>242</v>
      </c>
      <c r="M35" s="153">
        <v>500</v>
      </c>
      <c r="N35" s="104"/>
      <c r="V35" s="127"/>
    </row>
    <row r="36" spans="1:22" ht="21" thickBot="1" x14ac:dyDescent="0.3">
      <c r="A36" s="505"/>
      <c r="B36" s="77" t="s">
        <v>38</v>
      </c>
      <c r="C36" s="77" t="s">
        <v>40</v>
      </c>
      <c r="D36" s="77" t="s">
        <v>23</v>
      </c>
      <c r="E36" s="503" t="s">
        <v>42</v>
      </c>
      <c r="F36" s="503"/>
      <c r="G36" s="507"/>
      <c r="H36" s="508"/>
      <c r="I36" s="509"/>
      <c r="J36" s="14" t="s">
        <v>1</v>
      </c>
      <c r="K36" s="15"/>
      <c r="L36" s="15"/>
      <c r="M36" s="16"/>
      <c r="N36" s="104"/>
      <c r="V36" s="127"/>
    </row>
    <row r="37" spans="1:22" ht="31.2" thickBot="1" x14ac:dyDescent="0.3">
      <c r="A37" s="506"/>
      <c r="B37" s="10" t="s">
        <v>312</v>
      </c>
      <c r="C37" s="10" t="s">
        <v>307</v>
      </c>
      <c r="D37" s="82">
        <v>43734</v>
      </c>
      <c r="E37" s="12" t="s">
        <v>4</v>
      </c>
      <c r="F37" s="147" t="s">
        <v>306</v>
      </c>
      <c r="G37" s="599"/>
      <c r="H37" s="600"/>
      <c r="I37" s="601"/>
      <c r="J37" s="14" t="s">
        <v>0</v>
      </c>
      <c r="K37" s="15"/>
      <c r="L37" s="15"/>
      <c r="M37" s="16"/>
      <c r="N37" s="104"/>
      <c r="V37" s="127"/>
    </row>
    <row r="38" spans="1:22" ht="21.6" thickTop="1" thickBot="1" x14ac:dyDescent="0.3">
      <c r="A38" s="504">
        <f>A34+1</f>
        <v>6</v>
      </c>
      <c r="B38" s="76" t="s">
        <v>37</v>
      </c>
      <c r="C38" s="76" t="s">
        <v>39</v>
      </c>
      <c r="D38" s="76" t="s">
        <v>24</v>
      </c>
      <c r="E38" s="502" t="s">
        <v>41</v>
      </c>
      <c r="F38" s="502"/>
      <c r="G38" s="502" t="s">
        <v>32</v>
      </c>
      <c r="H38" s="510"/>
      <c r="I38" s="50"/>
      <c r="J38" s="47" t="s">
        <v>2</v>
      </c>
      <c r="K38" s="48"/>
      <c r="L38" s="48"/>
      <c r="M38" s="49"/>
      <c r="N38" s="104"/>
      <c r="V38" s="127"/>
    </row>
    <row r="39" spans="1:22" ht="13.8" thickBot="1" x14ac:dyDescent="0.3">
      <c r="A39" s="505"/>
      <c r="B39" s="9" t="s">
        <v>311</v>
      </c>
      <c r="C39" s="9" t="s">
        <v>2202</v>
      </c>
      <c r="D39" s="122">
        <v>43732</v>
      </c>
      <c r="E39" s="9"/>
      <c r="F39" s="9" t="s">
        <v>310</v>
      </c>
      <c r="G39" s="602" t="s">
        <v>309</v>
      </c>
      <c r="H39" s="603"/>
      <c r="I39" s="604"/>
      <c r="J39" s="45" t="s">
        <v>303</v>
      </c>
      <c r="K39" s="45"/>
      <c r="L39" s="154" t="s">
        <v>242</v>
      </c>
      <c r="M39" s="153">
        <v>500</v>
      </c>
      <c r="N39" s="104"/>
      <c r="V39" s="127"/>
    </row>
    <row r="40" spans="1:22" ht="21" thickBot="1" x14ac:dyDescent="0.3">
      <c r="A40" s="505"/>
      <c r="B40" s="77" t="s">
        <v>38</v>
      </c>
      <c r="C40" s="77" t="s">
        <v>40</v>
      </c>
      <c r="D40" s="77" t="s">
        <v>23</v>
      </c>
      <c r="E40" s="503" t="s">
        <v>42</v>
      </c>
      <c r="F40" s="503"/>
      <c r="G40" s="507"/>
      <c r="H40" s="508"/>
      <c r="I40" s="509"/>
      <c r="J40" s="14" t="s">
        <v>1</v>
      </c>
      <c r="K40" s="15"/>
      <c r="L40" s="15"/>
      <c r="M40" s="16"/>
      <c r="N40" s="104"/>
      <c r="V40" s="127"/>
    </row>
    <row r="41" spans="1:22" ht="31.2" thickBot="1" x14ac:dyDescent="0.3">
      <c r="A41" s="506"/>
      <c r="B41" s="10" t="s">
        <v>308</v>
      </c>
      <c r="C41" s="10" t="s">
        <v>307</v>
      </c>
      <c r="D41" s="145">
        <v>43734</v>
      </c>
      <c r="E41" s="12" t="s">
        <v>4</v>
      </c>
      <c r="F41" s="147" t="s">
        <v>306</v>
      </c>
      <c r="G41" s="599"/>
      <c r="H41" s="600"/>
      <c r="I41" s="601"/>
      <c r="J41" s="14" t="s">
        <v>0</v>
      </c>
      <c r="K41" s="15"/>
      <c r="L41" s="15"/>
      <c r="M41" s="16"/>
      <c r="N41" s="104"/>
      <c r="V41" s="127"/>
    </row>
    <row r="42" spans="1:22" ht="21.6" thickTop="1" thickBot="1" x14ac:dyDescent="0.3">
      <c r="A42" s="504">
        <f>A38+1</f>
        <v>7</v>
      </c>
      <c r="B42" s="76" t="s">
        <v>37</v>
      </c>
      <c r="C42" s="76" t="s">
        <v>39</v>
      </c>
      <c r="D42" s="76" t="s">
        <v>24</v>
      </c>
      <c r="E42" s="502" t="s">
        <v>41</v>
      </c>
      <c r="F42" s="502"/>
      <c r="G42" s="502" t="s">
        <v>32</v>
      </c>
      <c r="H42" s="510"/>
      <c r="I42" s="50"/>
      <c r="J42" s="47" t="s">
        <v>2</v>
      </c>
      <c r="K42" s="48"/>
      <c r="L42" s="48"/>
      <c r="M42" s="49"/>
      <c r="N42" s="104"/>
      <c r="V42" s="127"/>
    </row>
    <row r="43" spans="1:22" ht="21" thickBot="1" x14ac:dyDescent="0.3">
      <c r="A43" s="505"/>
      <c r="B43" s="9" t="s">
        <v>305</v>
      </c>
      <c r="C43" s="9" t="s">
        <v>2203</v>
      </c>
      <c r="D43" s="122">
        <v>43605</v>
      </c>
      <c r="E43" s="9"/>
      <c r="F43" s="9" t="s">
        <v>304</v>
      </c>
      <c r="G43" s="602" t="s">
        <v>301</v>
      </c>
      <c r="H43" s="603"/>
      <c r="I43" s="604"/>
      <c r="J43" s="45" t="s">
        <v>303</v>
      </c>
      <c r="K43" s="45"/>
      <c r="L43" s="154" t="s">
        <v>242</v>
      </c>
      <c r="M43" s="153">
        <v>250</v>
      </c>
      <c r="N43" s="104"/>
      <c r="V43" s="127"/>
    </row>
    <row r="44" spans="1:22" ht="21" thickBot="1" x14ac:dyDescent="0.3">
      <c r="A44" s="505"/>
      <c r="B44" s="77" t="s">
        <v>38</v>
      </c>
      <c r="C44" s="77" t="s">
        <v>40</v>
      </c>
      <c r="D44" s="77" t="s">
        <v>23</v>
      </c>
      <c r="E44" s="503" t="s">
        <v>42</v>
      </c>
      <c r="F44" s="503"/>
      <c r="G44" s="507"/>
      <c r="H44" s="508"/>
      <c r="I44" s="509"/>
      <c r="J44" s="14" t="s">
        <v>6</v>
      </c>
      <c r="K44" s="15"/>
      <c r="L44" s="154" t="s">
        <v>242</v>
      </c>
      <c r="M44" s="153">
        <v>312</v>
      </c>
      <c r="N44" s="104"/>
      <c r="V44" s="127"/>
    </row>
    <row r="45" spans="1:22" ht="21" thickBot="1" x14ac:dyDescent="0.3">
      <c r="A45" s="506"/>
      <c r="B45" s="10" t="s">
        <v>302</v>
      </c>
      <c r="C45" s="10" t="s">
        <v>301</v>
      </c>
      <c r="D45" s="82">
        <v>43607</v>
      </c>
      <c r="E45" s="12" t="s">
        <v>4</v>
      </c>
      <c r="F45" s="147" t="s">
        <v>300</v>
      </c>
      <c r="G45" s="599"/>
      <c r="H45" s="600"/>
      <c r="I45" s="601"/>
      <c r="J45" s="14" t="s">
        <v>0</v>
      </c>
      <c r="K45" s="15"/>
      <c r="L45" s="15"/>
      <c r="M45" s="16"/>
      <c r="N45" s="104"/>
      <c r="V45" s="127"/>
    </row>
    <row r="46" spans="1:22" ht="21.6" thickTop="1" thickBot="1" x14ac:dyDescent="0.3">
      <c r="A46" s="504">
        <f>A42+1</f>
        <v>8</v>
      </c>
      <c r="B46" s="76" t="s">
        <v>37</v>
      </c>
      <c r="C46" s="76" t="s">
        <v>39</v>
      </c>
      <c r="D46" s="76" t="s">
        <v>24</v>
      </c>
      <c r="E46" s="502" t="s">
        <v>41</v>
      </c>
      <c r="F46" s="502"/>
      <c r="G46" s="502" t="s">
        <v>32</v>
      </c>
      <c r="H46" s="510"/>
      <c r="I46" s="50"/>
      <c r="J46" s="47" t="s">
        <v>2</v>
      </c>
      <c r="K46" s="48"/>
      <c r="L46" s="48"/>
      <c r="M46" s="49"/>
      <c r="N46" s="104"/>
      <c r="V46" s="127"/>
    </row>
    <row r="47" spans="1:22" ht="13.8" thickBot="1" x14ac:dyDescent="0.3">
      <c r="A47" s="505"/>
      <c r="B47" s="9"/>
      <c r="C47" s="9"/>
      <c r="D47" s="122"/>
      <c r="E47" s="9"/>
      <c r="F47" s="9"/>
      <c r="G47" s="602"/>
      <c r="H47" s="603"/>
      <c r="I47" s="604"/>
      <c r="J47" s="45" t="s">
        <v>2</v>
      </c>
      <c r="K47" s="45"/>
      <c r="L47" s="45"/>
      <c r="M47" s="46"/>
      <c r="N47" s="104"/>
      <c r="V47" s="127"/>
    </row>
    <row r="48" spans="1:22" ht="21" thickBot="1" x14ac:dyDescent="0.3">
      <c r="A48" s="505"/>
      <c r="B48" s="77" t="s">
        <v>38</v>
      </c>
      <c r="C48" s="77" t="s">
        <v>40</v>
      </c>
      <c r="D48" s="77" t="s">
        <v>23</v>
      </c>
      <c r="E48" s="503" t="s">
        <v>42</v>
      </c>
      <c r="F48" s="503"/>
      <c r="G48" s="507"/>
      <c r="H48" s="508"/>
      <c r="I48" s="509"/>
      <c r="J48" s="14" t="s">
        <v>1</v>
      </c>
      <c r="K48" s="15"/>
      <c r="L48" s="15"/>
      <c r="M48" s="16"/>
      <c r="N48" s="104"/>
      <c r="V48" s="127"/>
    </row>
    <row r="49" spans="1:22" ht="13.8" thickBot="1" x14ac:dyDescent="0.3">
      <c r="A49" s="506"/>
      <c r="B49" s="10"/>
      <c r="C49" s="10"/>
      <c r="D49" s="11"/>
      <c r="E49" s="12" t="s">
        <v>4</v>
      </c>
      <c r="F49" s="13"/>
      <c r="G49" s="599"/>
      <c r="H49" s="600"/>
      <c r="I49" s="601"/>
      <c r="J49" s="14" t="s">
        <v>0</v>
      </c>
      <c r="K49" s="15"/>
      <c r="L49" s="15"/>
      <c r="M49" s="16"/>
      <c r="N49" s="104"/>
      <c r="V49" s="127"/>
    </row>
    <row r="50" spans="1:22" ht="21.6" thickTop="1" thickBot="1" x14ac:dyDescent="0.3">
      <c r="A50" s="504">
        <f>A46+1</f>
        <v>9</v>
      </c>
      <c r="B50" s="76" t="s">
        <v>37</v>
      </c>
      <c r="C50" s="76" t="s">
        <v>39</v>
      </c>
      <c r="D50" s="76" t="s">
        <v>24</v>
      </c>
      <c r="E50" s="502" t="s">
        <v>41</v>
      </c>
      <c r="F50" s="502"/>
      <c r="G50" s="502" t="s">
        <v>32</v>
      </c>
      <c r="H50" s="510"/>
      <c r="I50" s="50"/>
      <c r="J50" s="47" t="s">
        <v>2</v>
      </c>
      <c r="K50" s="48"/>
      <c r="L50" s="48"/>
      <c r="M50" s="49"/>
      <c r="N50" s="104"/>
      <c r="V50" s="127"/>
    </row>
    <row r="51" spans="1:22" ht="13.8" thickBot="1" x14ac:dyDescent="0.3">
      <c r="A51" s="505"/>
      <c r="B51" s="9"/>
      <c r="C51" s="9"/>
      <c r="D51" s="122"/>
      <c r="E51" s="9"/>
      <c r="F51" s="9"/>
      <c r="G51" s="602"/>
      <c r="H51" s="603"/>
      <c r="I51" s="604"/>
      <c r="J51" s="45" t="s">
        <v>2</v>
      </c>
      <c r="K51" s="45"/>
      <c r="L51" s="45"/>
      <c r="M51" s="46"/>
      <c r="N51" s="104"/>
      <c r="V51" s="127"/>
    </row>
    <row r="52" spans="1:22" ht="21" thickBot="1" x14ac:dyDescent="0.3">
      <c r="A52" s="505"/>
      <c r="B52" s="77" t="s">
        <v>38</v>
      </c>
      <c r="C52" s="77" t="s">
        <v>40</v>
      </c>
      <c r="D52" s="77" t="s">
        <v>23</v>
      </c>
      <c r="E52" s="503" t="s">
        <v>42</v>
      </c>
      <c r="F52" s="503"/>
      <c r="G52" s="507"/>
      <c r="H52" s="508"/>
      <c r="I52" s="509"/>
      <c r="J52" s="14" t="s">
        <v>1</v>
      </c>
      <c r="K52" s="15"/>
      <c r="L52" s="15"/>
      <c r="M52" s="16"/>
      <c r="N52" s="104"/>
      <c r="V52" s="127"/>
    </row>
    <row r="53" spans="1:22" ht="13.8" thickBot="1" x14ac:dyDescent="0.3">
      <c r="A53" s="506"/>
      <c r="B53" s="10"/>
      <c r="C53" s="10"/>
      <c r="D53" s="11"/>
      <c r="E53" s="12" t="s">
        <v>4</v>
      </c>
      <c r="F53" s="13"/>
      <c r="G53" s="599"/>
      <c r="H53" s="600"/>
      <c r="I53" s="601"/>
      <c r="J53" s="14" t="s">
        <v>0</v>
      </c>
      <c r="K53" s="15"/>
      <c r="L53" s="15"/>
      <c r="M53" s="16"/>
      <c r="N53" s="104"/>
      <c r="V53" s="127"/>
    </row>
    <row r="54" spans="1:22" ht="21.6" thickTop="1" thickBot="1" x14ac:dyDescent="0.3">
      <c r="A54" s="504">
        <f>A50+1</f>
        <v>10</v>
      </c>
      <c r="B54" s="76" t="s">
        <v>37</v>
      </c>
      <c r="C54" s="76" t="s">
        <v>39</v>
      </c>
      <c r="D54" s="76" t="s">
        <v>24</v>
      </c>
      <c r="E54" s="502" t="s">
        <v>41</v>
      </c>
      <c r="F54" s="502"/>
      <c r="G54" s="502" t="s">
        <v>32</v>
      </c>
      <c r="H54" s="510"/>
      <c r="I54" s="50"/>
      <c r="J54" s="47" t="s">
        <v>2</v>
      </c>
      <c r="K54" s="48"/>
      <c r="L54" s="48"/>
      <c r="M54" s="49"/>
      <c r="N54" s="104"/>
      <c r="V54" s="127"/>
    </row>
    <row r="55" spans="1:22" ht="13.8" thickBot="1" x14ac:dyDescent="0.3">
      <c r="A55" s="505"/>
      <c r="B55" s="9"/>
      <c r="C55" s="9"/>
      <c r="D55" s="122"/>
      <c r="E55" s="9"/>
      <c r="F55" s="9"/>
      <c r="G55" s="602"/>
      <c r="H55" s="603"/>
      <c r="I55" s="604"/>
      <c r="J55" s="45" t="s">
        <v>2</v>
      </c>
      <c r="K55" s="45"/>
      <c r="L55" s="45"/>
      <c r="M55" s="46"/>
      <c r="N55" s="104"/>
      <c r="P55" s="129"/>
      <c r="V55" s="127"/>
    </row>
    <row r="56" spans="1:22" ht="21" thickBot="1" x14ac:dyDescent="0.3">
      <c r="A56" s="505"/>
      <c r="B56" s="77" t="s">
        <v>38</v>
      </c>
      <c r="C56" s="77" t="s">
        <v>40</v>
      </c>
      <c r="D56" s="77" t="s">
        <v>23</v>
      </c>
      <c r="E56" s="503" t="s">
        <v>42</v>
      </c>
      <c r="F56" s="503"/>
      <c r="G56" s="507"/>
      <c r="H56" s="508"/>
      <c r="I56" s="509"/>
      <c r="J56" s="14" t="s">
        <v>1</v>
      </c>
      <c r="K56" s="15"/>
      <c r="L56" s="15"/>
      <c r="M56" s="16"/>
      <c r="N56" s="104"/>
      <c r="V56" s="127"/>
    </row>
    <row r="57" spans="1:22" s="129" customFormat="1" ht="13.8" thickBot="1" x14ac:dyDescent="0.3">
      <c r="A57" s="506"/>
      <c r="B57" s="10"/>
      <c r="C57" s="10"/>
      <c r="D57" s="11"/>
      <c r="E57" s="12" t="s">
        <v>4</v>
      </c>
      <c r="F57" s="13"/>
      <c r="G57" s="599"/>
      <c r="H57" s="600"/>
      <c r="I57" s="601"/>
      <c r="J57" s="14" t="s">
        <v>0</v>
      </c>
      <c r="K57" s="15"/>
      <c r="L57" s="15"/>
      <c r="M57" s="16"/>
      <c r="N57" s="130"/>
      <c r="P57" s="88"/>
      <c r="Q57" s="88"/>
      <c r="V57" s="127"/>
    </row>
    <row r="58" spans="1:22" ht="21.6" thickTop="1" thickBot="1" x14ac:dyDescent="0.3">
      <c r="A58" s="504">
        <f>A54+1</f>
        <v>11</v>
      </c>
      <c r="B58" s="76" t="s">
        <v>37</v>
      </c>
      <c r="C58" s="76" t="s">
        <v>39</v>
      </c>
      <c r="D58" s="76" t="s">
        <v>24</v>
      </c>
      <c r="E58" s="502" t="s">
        <v>41</v>
      </c>
      <c r="F58" s="502"/>
      <c r="G58" s="502" t="s">
        <v>32</v>
      </c>
      <c r="H58" s="510"/>
      <c r="I58" s="50"/>
      <c r="J58" s="47" t="s">
        <v>2</v>
      </c>
      <c r="K58" s="48"/>
      <c r="L58" s="48"/>
      <c r="M58" s="49"/>
      <c r="N58" s="104"/>
      <c r="V58" s="127"/>
    </row>
    <row r="59" spans="1:22" ht="13.8" thickBot="1" x14ac:dyDescent="0.3">
      <c r="A59" s="505"/>
      <c r="B59" s="9"/>
      <c r="C59" s="9"/>
      <c r="D59" s="122"/>
      <c r="E59" s="9"/>
      <c r="F59" s="9"/>
      <c r="G59" s="602"/>
      <c r="H59" s="603"/>
      <c r="I59" s="604"/>
      <c r="J59" s="45" t="s">
        <v>2</v>
      </c>
      <c r="K59" s="45"/>
      <c r="L59" s="45"/>
      <c r="M59" s="46"/>
      <c r="N59" s="104"/>
      <c r="V59" s="127"/>
    </row>
    <row r="60" spans="1:22" ht="21" thickBot="1" x14ac:dyDescent="0.3">
      <c r="A60" s="505"/>
      <c r="B60" s="77" t="s">
        <v>38</v>
      </c>
      <c r="C60" s="77" t="s">
        <v>40</v>
      </c>
      <c r="D60" s="77" t="s">
        <v>23</v>
      </c>
      <c r="E60" s="503" t="s">
        <v>42</v>
      </c>
      <c r="F60" s="503"/>
      <c r="G60" s="507"/>
      <c r="H60" s="508"/>
      <c r="I60" s="509"/>
      <c r="J60" s="14" t="s">
        <v>1</v>
      </c>
      <c r="K60" s="15"/>
      <c r="L60" s="15"/>
      <c r="M60" s="16"/>
      <c r="N60" s="104"/>
      <c r="V60" s="127"/>
    </row>
    <row r="61" spans="1:22" ht="13.8" thickBot="1" x14ac:dyDescent="0.3">
      <c r="A61" s="506"/>
      <c r="B61" s="10"/>
      <c r="C61" s="10"/>
      <c r="D61" s="11"/>
      <c r="E61" s="12" t="s">
        <v>4</v>
      </c>
      <c r="F61" s="13"/>
      <c r="G61" s="599"/>
      <c r="H61" s="600"/>
      <c r="I61" s="601"/>
      <c r="J61" s="14" t="s">
        <v>0</v>
      </c>
      <c r="K61" s="15"/>
      <c r="L61" s="15"/>
      <c r="M61" s="16"/>
      <c r="N61" s="104"/>
      <c r="V61" s="127"/>
    </row>
    <row r="62" spans="1:22" ht="21.6" thickTop="1" thickBot="1" x14ac:dyDescent="0.3">
      <c r="A62" s="504">
        <f>A58+1</f>
        <v>12</v>
      </c>
      <c r="B62" s="76" t="s">
        <v>37</v>
      </c>
      <c r="C62" s="76" t="s">
        <v>39</v>
      </c>
      <c r="D62" s="76" t="s">
        <v>24</v>
      </c>
      <c r="E62" s="502" t="s">
        <v>41</v>
      </c>
      <c r="F62" s="502"/>
      <c r="G62" s="502" t="s">
        <v>32</v>
      </c>
      <c r="H62" s="510"/>
      <c r="I62" s="50"/>
      <c r="J62" s="47" t="s">
        <v>2</v>
      </c>
      <c r="K62" s="48"/>
      <c r="L62" s="48"/>
      <c r="M62" s="49"/>
      <c r="N62" s="104"/>
      <c r="V62" s="127"/>
    </row>
    <row r="63" spans="1:22" ht="13.8" thickBot="1" x14ac:dyDescent="0.3">
      <c r="A63" s="505"/>
      <c r="B63" s="9"/>
      <c r="C63" s="9"/>
      <c r="D63" s="122"/>
      <c r="E63" s="9"/>
      <c r="F63" s="9"/>
      <c r="G63" s="602"/>
      <c r="H63" s="603"/>
      <c r="I63" s="604"/>
      <c r="J63" s="45" t="s">
        <v>2</v>
      </c>
      <c r="K63" s="45"/>
      <c r="L63" s="45"/>
      <c r="M63" s="46"/>
      <c r="N63" s="104"/>
      <c r="V63" s="127"/>
    </row>
    <row r="64" spans="1:22" ht="21" thickBot="1" x14ac:dyDescent="0.3">
      <c r="A64" s="505"/>
      <c r="B64" s="77" t="s">
        <v>38</v>
      </c>
      <c r="C64" s="77" t="s">
        <v>40</v>
      </c>
      <c r="D64" s="77" t="s">
        <v>23</v>
      </c>
      <c r="E64" s="503" t="s">
        <v>42</v>
      </c>
      <c r="F64" s="503"/>
      <c r="G64" s="507"/>
      <c r="H64" s="508"/>
      <c r="I64" s="509"/>
      <c r="J64" s="14" t="s">
        <v>1</v>
      </c>
      <c r="K64" s="15"/>
      <c r="L64" s="15"/>
      <c r="M64" s="16"/>
      <c r="N64" s="104"/>
      <c r="V64" s="127"/>
    </row>
    <row r="65" spans="1:22" ht="13.8" thickBot="1" x14ac:dyDescent="0.3">
      <c r="A65" s="506"/>
      <c r="B65" s="10"/>
      <c r="C65" s="10"/>
      <c r="D65" s="11"/>
      <c r="E65" s="12" t="s">
        <v>4</v>
      </c>
      <c r="F65" s="13"/>
      <c r="G65" s="599"/>
      <c r="H65" s="600"/>
      <c r="I65" s="601"/>
      <c r="J65" s="14" t="s">
        <v>0</v>
      </c>
      <c r="K65" s="15"/>
      <c r="L65" s="15"/>
      <c r="M65" s="16"/>
      <c r="N65" s="104"/>
      <c r="V65" s="127"/>
    </row>
    <row r="66" spans="1:22" ht="21.6" thickTop="1" thickBot="1" x14ac:dyDescent="0.3">
      <c r="A66" s="504">
        <f>A62+1</f>
        <v>13</v>
      </c>
      <c r="B66" s="76" t="s">
        <v>37</v>
      </c>
      <c r="C66" s="76" t="s">
        <v>39</v>
      </c>
      <c r="D66" s="76" t="s">
        <v>24</v>
      </c>
      <c r="E66" s="502" t="s">
        <v>41</v>
      </c>
      <c r="F66" s="502"/>
      <c r="G66" s="502" t="s">
        <v>32</v>
      </c>
      <c r="H66" s="510"/>
      <c r="I66" s="50"/>
      <c r="J66" s="47" t="s">
        <v>2</v>
      </c>
      <c r="K66" s="48"/>
      <c r="L66" s="48"/>
      <c r="M66" s="49"/>
      <c r="N66" s="104"/>
      <c r="V66" s="127"/>
    </row>
    <row r="67" spans="1:22" ht="13.8" thickBot="1" x14ac:dyDescent="0.3">
      <c r="A67" s="505"/>
      <c r="B67" s="9"/>
      <c r="C67" s="9"/>
      <c r="D67" s="122"/>
      <c r="E67" s="9"/>
      <c r="F67" s="9"/>
      <c r="G67" s="602"/>
      <c r="H67" s="603"/>
      <c r="I67" s="604"/>
      <c r="J67" s="45" t="s">
        <v>2</v>
      </c>
      <c r="K67" s="45"/>
      <c r="L67" s="45"/>
      <c r="M67" s="46"/>
      <c r="N67" s="104"/>
      <c r="V67" s="127"/>
    </row>
    <row r="68" spans="1:22" ht="21" thickBot="1" x14ac:dyDescent="0.3">
      <c r="A68" s="505"/>
      <c r="B68" s="77" t="s">
        <v>38</v>
      </c>
      <c r="C68" s="77" t="s">
        <v>40</v>
      </c>
      <c r="D68" s="77" t="s">
        <v>23</v>
      </c>
      <c r="E68" s="503" t="s">
        <v>42</v>
      </c>
      <c r="F68" s="503"/>
      <c r="G68" s="507"/>
      <c r="H68" s="508"/>
      <c r="I68" s="509"/>
      <c r="J68" s="14" t="s">
        <v>1</v>
      </c>
      <c r="K68" s="15"/>
      <c r="L68" s="15"/>
      <c r="M68" s="16"/>
      <c r="N68" s="104"/>
      <c r="V68" s="127"/>
    </row>
    <row r="69" spans="1:22" ht="13.8" thickBot="1" x14ac:dyDescent="0.3">
      <c r="A69" s="506"/>
      <c r="B69" s="10"/>
      <c r="C69" s="10"/>
      <c r="D69" s="11"/>
      <c r="E69" s="12" t="s">
        <v>4</v>
      </c>
      <c r="F69" s="13"/>
      <c r="G69" s="599"/>
      <c r="H69" s="600"/>
      <c r="I69" s="601"/>
      <c r="J69" s="14" t="s">
        <v>0</v>
      </c>
      <c r="K69" s="15"/>
      <c r="L69" s="15"/>
      <c r="M69" s="16"/>
      <c r="N69" s="104"/>
      <c r="V69" s="127"/>
    </row>
    <row r="70" spans="1:22" ht="21.6" thickTop="1" thickBot="1" x14ac:dyDescent="0.3">
      <c r="A70" s="504">
        <f>A66+1</f>
        <v>14</v>
      </c>
      <c r="B70" s="76" t="s">
        <v>37</v>
      </c>
      <c r="C70" s="76" t="s">
        <v>39</v>
      </c>
      <c r="D70" s="76" t="s">
        <v>24</v>
      </c>
      <c r="E70" s="502" t="s">
        <v>41</v>
      </c>
      <c r="F70" s="502"/>
      <c r="G70" s="502" t="s">
        <v>32</v>
      </c>
      <c r="H70" s="510"/>
      <c r="I70" s="50"/>
      <c r="J70" s="47" t="s">
        <v>2</v>
      </c>
      <c r="K70" s="48"/>
      <c r="L70" s="48"/>
      <c r="M70" s="49"/>
      <c r="N70" s="104"/>
      <c r="V70" s="127"/>
    </row>
    <row r="71" spans="1:22" ht="13.8" thickBot="1" x14ac:dyDescent="0.3">
      <c r="A71" s="505"/>
      <c r="B71" s="9"/>
      <c r="C71" s="9"/>
      <c r="D71" s="122"/>
      <c r="E71" s="9"/>
      <c r="F71" s="9"/>
      <c r="G71" s="602"/>
      <c r="H71" s="603"/>
      <c r="I71" s="604"/>
      <c r="J71" s="45" t="s">
        <v>2</v>
      </c>
      <c r="K71" s="45"/>
      <c r="L71" s="45"/>
      <c r="M71" s="46"/>
      <c r="N71" s="104"/>
      <c r="V71" s="131"/>
    </row>
    <row r="72" spans="1:22" ht="21" thickBot="1" x14ac:dyDescent="0.3">
      <c r="A72" s="505"/>
      <c r="B72" s="77" t="s">
        <v>38</v>
      </c>
      <c r="C72" s="77" t="s">
        <v>40</v>
      </c>
      <c r="D72" s="77" t="s">
        <v>23</v>
      </c>
      <c r="E72" s="503" t="s">
        <v>42</v>
      </c>
      <c r="F72" s="503"/>
      <c r="G72" s="507"/>
      <c r="H72" s="508"/>
      <c r="I72" s="509"/>
      <c r="J72" s="14" t="s">
        <v>1</v>
      </c>
      <c r="K72" s="15"/>
      <c r="L72" s="15"/>
      <c r="M72" s="16"/>
      <c r="N72" s="104"/>
      <c r="V72" s="127"/>
    </row>
    <row r="73" spans="1:22" ht="13.8" thickBot="1" x14ac:dyDescent="0.3">
      <c r="A73" s="506"/>
      <c r="B73" s="10"/>
      <c r="C73" s="10"/>
      <c r="D73" s="11"/>
      <c r="E73" s="12" t="s">
        <v>4</v>
      </c>
      <c r="F73" s="13"/>
      <c r="G73" s="599"/>
      <c r="H73" s="600"/>
      <c r="I73" s="601"/>
      <c r="J73" s="14" t="s">
        <v>0</v>
      </c>
      <c r="K73" s="15"/>
      <c r="L73" s="15"/>
      <c r="M73" s="16"/>
      <c r="N73" s="104"/>
      <c r="V73" s="127"/>
    </row>
    <row r="74" spans="1:22" ht="21.6" thickTop="1" thickBot="1" x14ac:dyDescent="0.3">
      <c r="A74" s="504">
        <f>A70+1</f>
        <v>15</v>
      </c>
      <c r="B74" s="76" t="s">
        <v>37</v>
      </c>
      <c r="C74" s="76" t="s">
        <v>39</v>
      </c>
      <c r="D74" s="76" t="s">
        <v>24</v>
      </c>
      <c r="E74" s="502" t="s">
        <v>41</v>
      </c>
      <c r="F74" s="502"/>
      <c r="G74" s="502" t="s">
        <v>32</v>
      </c>
      <c r="H74" s="510"/>
      <c r="I74" s="50"/>
      <c r="J74" s="47" t="s">
        <v>2</v>
      </c>
      <c r="K74" s="48"/>
      <c r="L74" s="48"/>
      <c r="M74" s="49"/>
      <c r="N74" s="104"/>
      <c r="V74" s="127"/>
    </row>
    <row r="75" spans="1:22" ht="13.8" thickBot="1" x14ac:dyDescent="0.3">
      <c r="A75" s="505"/>
      <c r="B75" s="9"/>
      <c r="C75" s="9"/>
      <c r="D75" s="122"/>
      <c r="E75" s="9"/>
      <c r="F75" s="9"/>
      <c r="G75" s="602"/>
      <c r="H75" s="603"/>
      <c r="I75" s="604"/>
      <c r="J75" s="45" t="s">
        <v>2</v>
      </c>
      <c r="K75" s="45"/>
      <c r="L75" s="45"/>
      <c r="M75" s="46"/>
      <c r="N75" s="104"/>
      <c r="V75" s="127"/>
    </row>
    <row r="76" spans="1:22" ht="21" thickBot="1" x14ac:dyDescent="0.3">
      <c r="A76" s="505"/>
      <c r="B76" s="77" t="s">
        <v>38</v>
      </c>
      <c r="C76" s="77" t="s">
        <v>40</v>
      </c>
      <c r="D76" s="77" t="s">
        <v>23</v>
      </c>
      <c r="E76" s="503" t="s">
        <v>42</v>
      </c>
      <c r="F76" s="503"/>
      <c r="G76" s="507"/>
      <c r="H76" s="508"/>
      <c r="I76" s="509"/>
      <c r="J76" s="14" t="s">
        <v>1</v>
      </c>
      <c r="K76" s="15"/>
      <c r="L76" s="15"/>
      <c r="M76" s="16"/>
      <c r="N76" s="104"/>
      <c r="V76" s="127"/>
    </row>
    <row r="77" spans="1:22" ht="13.8" thickBot="1" x14ac:dyDescent="0.3">
      <c r="A77" s="506"/>
      <c r="B77" s="10"/>
      <c r="C77" s="10"/>
      <c r="D77" s="11"/>
      <c r="E77" s="12" t="s">
        <v>4</v>
      </c>
      <c r="F77" s="13"/>
      <c r="G77" s="599"/>
      <c r="H77" s="600"/>
      <c r="I77" s="601"/>
      <c r="J77" s="14" t="s">
        <v>0</v>
      </c>
      <c r="K77" s="15"/>
      <c r="L77" s="15"/>
      <c r="M77" s="16"/>
      <c r="N77" s="104"/>
      <c r="V77" s="127"/>
    </row>
    <row r="78" spans="1:22" ht="21.6" thickTop="1" thickBot="1" x14ac:dyDescent="0.3">
      <c r="A78" s="504">
        <f>A74+1</f>
        <v>16</v>
      </c>
      <c r="B78" s="76" t="s">
        <v>37</v>
      </c>
      <c r="C78" s="76" t="s">
        <v>39</v>
      </c>
      <c r="D78" s="76" t="s">
        <v>24</v>
      </c>
      <c r="E78" s="502" t="s">
        <v>41</v>
      </c>
      <c r="F78" s="502"/>
      <c r="G78" s="502" t="s">
        <v>32</v>
      </c>
      <c r="H78" s="510"/>
      <c r="I78" s="50"/>
      <c r="J78" s="47" t="s">
        <v>2</v>
      </c>
      <c r="K78" s="48"/>
      <c r="L78" s="48"/>
      <c r="M78" s="49"/>
      <c r="N78" s="104"/>
      <c r="V78" s="127"/>
    </row>
    <row r="79" spans="1:22" ht="13.8" thickBot="1" x14ac:dyDescent="0.3">
      <c r="A79" s="505"/>
      <c r="B79" s="9"/>
      <c r="C79" s="9"/>
      <c r="D79" s="122"/>
      <c r="E79" s="9"/>
      <c r="F79" s="9"/>
      <c r="G79" s="602"/>
      <c r="H79" s="603"/>
      <c r="I79" s="604"/>
      <c r="J79" s="45" t="s">
        <v>2</v>
      </c>
      <c r="K79" s="45"/>
      <c r="L79" s="45"/>
      <c r="M79" s="46"/>
      <c r="N79" s="104"/>
      <c r="V79" s="127"/>
    </row>
    <row r="80" spans="1:22" ht="21" thickBot="1" x14ac:dyDescent="0.3">
      <c r="A80" s="505"/>
      <c r="B80" s="77" t="s">
        <v>38</v>
      </c>
      <c r="C80" s="77" t="s">
        <v>40</v>
      </c>
      <c r="D80" s="77" t="s">
        <v>23</v>
      </c>
      <c r="E80" s="503" t="s">
        <v>42</v>
      </c>
      <c r="F80" s="503"/>
      <c r="G80" s="507"/>
      <c r="H80" s="508"/>
      <c r="I80" s="509"/>
      <c r="J80" s="14" t="s">
        <v>1</v>
      </c>
      <c r="K80" s="15"/>
      <c r="L80" s="15"/>
      <c r="M80" s="16"/>
      <c r="N80" s="104"/>
      <c r="V80" s="127"/>
    </row>
    <row r="81" spans="1:22" ht="13.8" thickBot="1" x14ac:dyDescent="0.3">
      <c r="A81" s="506"/>
      <c r="B81" s="10"/>
      <c r="C81" s="10"/>
      <c r="D81" s="11"/>
      <c r="E81" s="12" t="s">
        <v>4</v>
      </c>
      <c r="F81" s="13"/>
      <c r="G81" s="599"/>
      <c r="H81" s="600"/>
      <c r="I81" s="601"/>
      <c r="J81" s="14" t="s">
        <v>0</v>
      </c>
      <c r="K81" s="15"/>
      <c r="L81" s="15"/>
      <c r="M81" s="16"/>
      <c r="N81" s="104"/>
      <c r="V81" s="127"/>
    </row>
    <row r="82" spans="1:22" ht="21.6" thickTop="1" thickBot="1" x14ac:dyDescent="0.3">
      <c r="A82" s="504">
        <f>A78+1</f>
        <v>17</v>
      </c>
      <c r="B82" s="76" t="s">
        <v>37</v>
      </c>
      <c r="C82" s="76" t="s">
        <v>39</v>
      </c>
      <c r="D82" s="76" t="s">
        <v>24</v>
      </c>
      <c r="E82" s="502" t="s">
        <v>41</v>
      </c>
      <c r="F82" s="502"/>
      <c r="G82" s="502" t="s">
        <v>32</v>
      </c>
      <c r="H82" s="510"/>
      <c r="I82" s="50"/>
      <c r="J82" s="47" t="s">
        <v>2</v>
      </c>
      <c r="K82" s="48"/>
      <c r="L82" s="48"/>
      <c r="M82" s="49"/>
      <c r="N82" s="104"/>
      <c r="V82" s="127"/>
    </row>
    <row r="83" spans="1:22" ht="13.8" thickBot="1" x14ac:dyDescent="0.3">
      <c r="A83" s="505"/>
      <c r="B83" s="9"/>
      <c r="C83" s="9"/>
      <c r="D83" s="122"/>
      <c r="E83" s="9"/>
      <c r="F83" s="9"/>
      <c r="G83" s="602"/>
      <c r="H83" s="603"/>
      <c r="I83" s="604"/>
      <c r="J83" s="45" t="s">
        <v>2</v>
      </c>
      <c r="K83" s="45"/>
      <c r="L83" s="45"/>
      <c r="M83" s="46"/>
      <c r="N83" s="104"/>
      <c r="V83" s="127"/>
    </row>
    <row r="84" spans="1:22" ht="21" thickBot="1" x14ac:dyDescent="0.3">
      <c r="A84" s="505"/>
      <c r="B84" s="77" t="s">
        <v>38</v>
      </c>
      <c r="C84" s="77" t="s">
        <v>40</v>
      </c>
      <c r="D84" s="77" t="s">
        <v>23</v>
      </c>
      <c r="E84" s="503" t="s">
        <v>42</v>
      </c>
      <c r="F84" s="503"/>
      <c r="G84" s="507"/>
      <c r="H84" s="508"/>
      <c r="I84" s="509"/>
      <c r="J84" s="14" t="s">
        <v>1</v>
      </c>
      <c r="K84" s="15"/>
      <c r="L84" s="15"/>
      <c r="M84" s="16"/>
      <c r="N84" s="104"/>
      <c r="V84" s="127"/>
    </row>
    <row r="85" spans="1:22" ht="13.8" thickBot="1" x14ac:dyDescent="0.3">
      <c r="A85" s="506"/>
      <c r="B85" s="10"/>
      <c r="C85" s="10"/>
      <c r="D85" s="11"/>
      <c r="E85" s="12" t="s">
        <v>4</v>
      </c>
      <c r="F85" s="13"/>
      <c r="G85" s="599"/>
      <c r="H85" s="600"/>
      <c r="I85" s="601"/>
      <c r="J85" s="14" t="s">
        <v>0</v>
      </c>
      <c r="K85" s="15"/>
      <c r="L85" s="15"/>
      <c r="M85" s="16"/>
      <c r="N85" s="104"/>
      <c r="V85" s="127"/>
    </row>
    <row r="86" spans="1:22" ht="21.6" thickTop="1" thickBot="1" x14ac:dyDescent="0.3">
      <c r="A86" s="504">
        <f>A82+1</f>
        <v>18</v>
      </c>
      <c r="B86" s="76" t="s">
        <v>37</v>
      </c>
      <c r="C86" s="76" t="s">
        <v>39</v>
      </c>
      <c r="D86" s="76" t="s">
        <v>24</v>
      </c>
      <c r="E86" s="502" t="s">
        <v>41</v>
      </c>
      <c r="F86" s="502"/>
      <c r="G86" s="502" t="s">
        <v>32</v>
      </c>
      <c r="H86" s="510"/>
      <c r="I86" s="50"/>
      <c r="J86" s="47" t="s">
        <v>2</v>
      </c>
      <c r="K86" s="48"/>
      <c r="L86" s="48"/>
      <c r="M86" s="49"/>
      <c r="N86" s="104"/>
      <c r="V86" s="127"/>
    </row>
    <row r="87" spans="1:22" ht="13.8" thickBot="1" x14ac:dyDescent="0.3">
      <c r="A87" s="505"/>
      <c r="B87" s="9"/>
      <c r="C87" s="9"/>
      <c r="D87" s="122"/>
      <c r="E87" s="9"/>
      <c r="F87" s="9"/>
      <c r="G87" s="602"/>
      <c r="H87" s="603"/>
      <c r="I87" s="604"/>
      <c r="J87" s="45" t="s">
        <v>2</v>
      </c>
      <c r="K87" s="45"/>
      <c r="L87" s="45"/>
      <c r="M87" s="46"/>
      <c r="N87" s="104"/>
      <c r="V87" s="127"/>
    </row>
    <row r="88" spans="1:22" ht="21" thickBot="1" x14ac:dyDescent="0.3">
      <c r="A88" s="505"/>
      <c r="B88" s="77" t="s">
        <v>38</v>
      </c>
      <c r="C88" s="77" t="s">
        <v>40</v>
      </c>
      <c r="D88" s="77" t="s">
        <v>23</v>
      </c>
      <c r="E88" s="503" t="s">
        <v>42</v>
      </c>
      <c r="F88" s="503"/>
      <c r="G88" s="507"/>
      <c r="H88" s="508"/>
      <c r="I88" s="509"/>
      <c r="J88" s="14" t="s">
        <v>1</v>
      </c>
      <c r="K88" s="15"/>
      <c r="L88" s="15"/>
      <c r="M88" s="16"/>
      <c r="N88" s="104"/>
      <c r="V88" s="127"/>
    </row>
    <row r="89" spans="1:22" ht="13.8" thickBot="1" x14ac:dyDescent="0.3">
      <c r="A89" s="506"/>
      <c r="B89" s="10"/>
      <c r="C89" s="10"/>
      <c r="D89" s="11"/>
      <c r="E89" s="12" t="s">
        <v>4</v>
      </c>
      <c r="F89" s="13"/>
      <c r="G89" s="599"/>
      <c r="H89" s="600"/>
      <c r="I89" s="601"/>
      <c r="J89" s="14" t="s">
        <v>0</v>
      </c>
      <c r="K89" s="15"/>
      <c r="L89" s="15"/>
      <c r="M89" s="16"/>
      <c r="N89" s="104"/>
      <c r="V89" s="127"/>
    </row>
    <row r="90" spans="1:22" ht="21.6" thickTop="1" thickBot="1" x14ac:dyDescent="0.3">
      <c r="A90" s="504">
        <f>A86+1</f>
        <v>19</v>
      </c>
      <c r="B90" s="76" t="s">
        <v>37</v>
      </c>
      <c r="C90" s="76" t="s">
        <v>39</v>
      </c>
      <c r="D90" s="76" t="s">
        <v>24</v>
      </c>
      <c r="E90" s="502" t="s">
        <v>41</v>
      </c>
      <c r="F90" s="502"/>
      <c r="G90" s="502" t="s">
        <v>32</v>
      </c>
      <c r="H90" s="510"/>
      <c r="I90" s="50"/>
      <c r="J90" s="47" t="s">
        <v>2</v>
      </c>
      <c r="K90" s="48"/>
      <c r="L90" s="48"/>
      <c r="M90" s="49"/>
      <c r="N90" s="104"/>
      <c r="V90" s="127"/>
    </row>
    <row r="91" spans="1:22" ht="13.8" thickBot="1" x14ac:dyDescent="0.3">
      <c r="A91" s="505"/>
      <c r="B91" s="9"/>
      <c r="C91" s="9"/>
      <c r="D91" s="122"/>
      <c r="E91" s="9"/>
      <c r="F91" s="9"/>
      <c r="G91" s="602"/>
      <c r="H91" s="603"/>
      <c r="I91" s="604"/>
      <c r="J91" s="45" t="s">
        <v>2</v>
      </c>
      <c r="K91" s="45"/>
      <c r="L91" s="45"/>
      <c r="M91" s="46"/>
      <c r="N91" s="104"/>
      <c r="V91" s="127"/>
    </row>
    <row r="92" spans="1:22" ht="21" thickBot="1" x14ac:dyDescent="0.3">
      <c r="A92" s="505"/>
      <c r="B92" s="77" t="s">
        <v>38</v>
      </c>
      <c r="C92" s="77" t="s">
        <v>40</v>
      </c>
      <c r="D92" s="77" t="s">
        <v>23</v>
      </c>
      <c r="E92" s="503" t="s">
        <v>42</v>
      </c>
      <c r="F92" s="503"/>
      <c r="G92" s="507"/>
      <c r="H92" s="508"/>
      <c r="I92" s="509"/>
      <c r="J92" s="14" t="s">
        <v>1</v>
      </c>
      <c r="K92" s="15"/>
      <c r="L92" s="15"/>
      <c r="M92" s="16"/>
      <c r="N92" s="104"/>
      <c r="V92" s="127"/>
    </row>
    <row r="93" spans="1:22" ht="13.8" thickBot="1" x14ac:dyDescent="0.3">
      <c r="A93" s="506"/>
      <c r="B93" s="10"/>
      <c r="C93" s="10"/>
      <c r="D93" s="11"/>
      <c r="E93" s="12" t="s">
        <v>4</v>
      </c>
      <c r="F93" s="13"/>
      <c r="G93" s="599"/>
      <c r="H93" s="600"/>
      <c r="I93" s="601"/>
      <c r="J93" s="14" t="s">
        <v>0</v>
      </c>
      <c r="K93" s="15"/>
      <c r="L93" s="15"/>
      <c r="M93" s="16"/>
      <c r="N93" s="104"/>
      <c r="V93" s="127"/>
    </row>
    <row r="94" spans="1:22" ht="21.6" thickTop="1" thickBot="1" x14ac:dyDescent="0.3">
      <c r="A94" s="504">
        <f>A90+1</f>
        <v>20</v>
      </c>
      <c r="B94" s="76" t="s">
        <v>37</v>
      </c>
      <c r="C94" s="76" t="s">
        <v>39</v>
      </c>
      <c r="D94" s="76" t="s">
        <v>24</v>
      </c>
      <c r="E94" s="502" t="s">
        <v>41</v>
      </c>
      <c r="F94" s="502"/>
      <c r="G94" s="502" t="s">
        <v>32</v>
      </c>
      <c r="H94" s="510"/>
      <c r="I94" s="50"/>
      <c r="J94" s="47" t="s">
        <v>2</v>
      </c>
      <c r="K94" s="48"/>
      <c r="L94" s="48"/>
      <c r="M94" s="49"/>
      <c r="N94" s="104"/>
      <c r="V94" s="127"/>
    </row>
    <row r="95" spans="1:22" ht="13.8" thickBot="1" x14ac:dyDescent="0.3">
      <c r="A95" s="505"/>
      <c r="B95" s="9"/>
      <c r="C95" s="9"/>
      <c r="D95" s="122"/>
      <c r="E95" s="9"/>
      <c r="F95" s="9"/>
      <c r="G95" s="602"/>
      <c r="H95" s="603"/>
      <c r="I95" s="604"/>
      <c r="J95" s="45" t="s">
        <v>2</v>
      </c>
      <c r="K95" s="45"/>
      <c r="L95" s="45"/>
      <c r="M95" s="46"/>
      <c r="N95" s="104"/>
      <c r="V95" s="127"/>
    </row>
    <row r="96" spans="1:22" ht="21" thickBot="1" x14ac:dyDescent="0.3">
      <c r="A96" s="505"/>
      <c r="B96" s="77" t="s">
        <v>38</v>
      </c>
      <c r="C96" s="77" t="s">
        <v>40</v>
      </c>
      <c r="D96" s="77" t="s">
        <v>23</v>
      </c>
      <c r="E96" s="503" t="s">
        <v>42</v>
      </c>
      <c r="F96" s="503"/>
      <c r="G96" s="507"/>
      <c r="H96" s="508"/>
      <c r="I96" s="509"/>
      <c r="J96" s="14" t="s">
        <v>1</v>
      </c>
      <c r="K96" s="15"/>
      <c r="L96" s="15"/>
      <c r="M96" s="16"/>
      <c r="N96" s="104"/>
      <c r="V96" s="127"/>
    </row>
    <row r="97" spans="1:22" ht="13.8" thickBot="1" x14ac:dyDescent="0.3">
      <c r="A97" s="506"/>
      <c r="B97" s="10"/>
      <c r="C97" s="10"/>
      <c r="D97" s="11"/>
      <c r="E97" s="12" t="s">
        <v>4</v>
      </c>
      <c r="F97" s="13"/>
      <c r="G97" s="599"/>
      <c r="H97" s="600"/>
      <c r="I97" s="601"/>
      <c r="J97" s="14" t="s">
        <v>0</v>
      </c>
      <c r="K97" s="15"/>
      <c r="L97" s="15"/>
      <c r="M97" s="16"/>
      <c r="N97" s="104"/>
      <c r="V97" s="127"/>
    </row>
    <row r="98" spans="1:22" ht="21.6" thickTop="1" thickBot="1" x14ac:dyDescent="0.3">
      <c r="A98" s="504">
        <f>A94+1</f>
        <v>21</v>
      </c>
      <c r="B98" s="76" t="s">
        <v>37</v>
      </c>
      <c r="C98" s="76" t="s">
        <v>39</v>
      </c>
      <c r="D98" s="76" t="s">
        <v>24</v>
      </c>
      <c r="E98" s="502" t="s">
        <v>41</v>
      </c>
      <c r="F98" s="502"/>
      <c r="G98" s="502" t="s">
        <v>32</v>
      </c>
      <c r="H98" s="510"/>
      <c r="I98" s="50"/>
      <c r="J98" s="47" t="s">
        <v>2</v>
      </c>
      <c r="K98" s="48"/>
      <c r="L98" s="48"/>
      <c r="M98" s="49"/>
      <c r="N98" s="104"/>
      <c r="V98" s="127"/>
    </row>
    <row r="99" spans="1:22" ht="13.8" thickBot="1" x14ac:dyDescent="0.3">
      <c r="A99" s="505"/>
      <c r="B99" s="9"/>
      <c r="C99" s="9"/>
      <c r="D99" s="122"/>
      <c r="E99" s="9"/>
      <c r="F99" s="9"/>
      <c r="G99" s="602"/>
      <c r="H99" s="603"/>
      <c r="I99" s="604"/>
      <c r="J99" s="45" t="s">
        <v>2</v>
      </c>
      <c r="K99" s="45"/>
      <c r="L99" s="45"/>
      <c r="M99" s="46"/>
      <c r="N99" s="104"/>
      <c r="V99" s="127"/>
    </row>
    <row r="100" spans="1:22" ht="21" thickBot="1" x14ac:dyDescent="0.3">
      <c r="A100" s="505"/>
      <c r="B100" s="77" t="s">
        <v>38</v>
      </c>
      <c r="C100" s="77" t="s">
        <v>40</v>
      </c>
      <c r="D100" s="77" t="s">
        <v>23</v>
      </c>
      <c r="E100" s="503" t="s">
        <v>42</v>
      </c>
      <c r="F100" s="503"/>
      <c r="G100" s="507"/>
      <c r="H100" s="508"/>
      <c r="I100" s="509"/>
      <c r="J100" s="14" t="s">
        <v>1</v>
      </c>
      <c r="K100" s="15"/>
      <c r="L100" s="15"/>
      <c r="M100" s="16"/>
      <c r="N100" s="104"/>
      <c r="V100" s="127"/>
    </row>
    <row r="101" spans="1:22" ht="13.8" thickBot="1" x14ac:dyDescent="0.3">
      <c r="A101" s="506"/>
      <c r="B101" s="10"/>
      <c r="C101" s="10"/>
      <c r="D101" s="11"/>
      <c r="E101" s="12" t="s">
        <v>4</v>
      </c>
      <c r="F101" s="13"/>
      <c r="G101" s="599"/>
      <c r="H101" s="600"/>
      <c r="I101" s="601"/>
      <c r="J101" s="14" t="s">
        <v>0</v>
      </c>
      <c r="K101" s="15"/>
      <c r="L101" s="15"/>
      <c r="M101" s="16"/>
      <c r="N101" s="104"/>
      <c r="V101" s="127"/>
    </row>
    <row r="102" spans="1:22" ht="21.6" thickTop="1" thickBot="1" x14ac:dyDescent="0.3">
      <c r="A102" s="504">
        <f>A98+1</f>
        <v>22</v>
      </c>
      <c r="B102" s="76" t="s">
        <v>37</v>
      </c>
      <c r="C102" s="76" t="s">
        <v>39</v>
      </c>
      <c r="D102" s="76" t="s">
        <v>24</v>
      </c>
      <c r="E102" s="502" t="s">
        <v>41</v>
      </c>
      <c r="F102" s="502"/>
      <c r="G102" s="502" t="s">
        <v>32</v>
      </c>
      <c r="H102" s="510"/>
      <c r="I102" s="50"/>
      <c r="J102" s="47" t="s">
        <v>2</v>
      </c>
      <c r="K102" s="48"/>
      <c r="L102" s="48"/>
      <c r="M102" s="49"/>
      <c r="N102" s="104"/>
      <c r="V102" s="127"/>
    </row>
    <row r="103" spans="1:22" ht="13.8" thickBot="1" x14ac:dyDescent="0.3">
      <c r="A103" s="505"/>
      <c r="B103" s="9"/>
      <c r="C103" s="9"/>
      <c r="D103" s="122"/>
      <c r="E103" s="9"/>
      <c r="F103" s="9"/>
      <c r="G103" s="602"/>
      <c r="H103" s="603"/>
      <c r="I103" s="604"/>
      <c r="J103" s="45" t="s">
        <v>2</v>
      </c>
      <c r="K103" s="45"/>
      <c r="L103" s="45"/>
      <c r="M103" s="46"/>
      <c r="N103" s="104"/>
      <c r="V103" s="127"/>
    </row>
    <row r="104" spans="1:22" ht="21" thickBot="1" x14ac:dyDescent="0.3">
      <c r="A104" s="505"/>
      <c r="B104" s="77" t="s">
        <v>38</v>
      </c>
      <c r="C104" s="77" t="s">
        <v>40</v>
      </c>
      <c r="D104" s="77" t="s">
        <v>23</v>
      </c>
      <c r="E104" s="503" t="s">
        <v>42</v>
      </c>
      <c r="F104" s="503"/>
      <c r="G104" s="507"/>
      <c r="H104" s="508"/>
      <c r="I104" s="509"/>
      <c r="J104" s="14" t="s">
        <v>1</v>
      </c>
      <c r="K104" s="15"/>
      <c r="L104" s="15"/>
      <c r="M104" s="16"/>
      <c r="N104" s="104"/>
      <c r="V104" s="127"/>
    </row>
    <row r="105" spans="1:22" ht="13.8" thickBot="1" x14ac:dyDescent="0.3">
      <c r="A105" s="506"/>
      <c r="B105" s="10"/>
      <c r="C105" s="10"/>
      <c r="D105" s="11"/>
      <c r="E105" s="12" t="s">
        <v>4</v>
      </c>
      <c r="F105" s="13"/>
      <c r="G105" s="599"/>
      <c r="H105" s="600"/>
      <c r="I105" s="601"/>
      <c r="J105" s="14" t="s">
        <v>0</v>
      </c>
      <c r="K105" s="15"/>
      <c r="L105" s="15"/>
      <c r="M105" s="16"/>
      <c r="N105" s="104"/>
      <c r="V105" s="127"/>
    </row>
    <row r="106" spans="1:22" ht="21.6" thickTop="1" thickBot="1" x14ac:dyDescent="0.3">
      <c r="A106" s="504">
        <f>A102+1</f>
        <v>23</v>
      </c>
      <c r="B106" s="76" t="s">
        <v>37</v>
      </c>
      <c r="C106" s="76" t="s">
        <v>39</v>
      </c>
      <c r="D106" s="76" t="s">
        <v>24</v>
      </c>
      <c r="E106" s="502" t="s">
        <v>41</v>
      </c>
      <c r="F106" s="502"/>
      <c r="G106" s="502" t="s">
        <v>32</v>
      </c>
      <c r="H106" s="510"/>
      <c r="I106" s="50"/>
      <c r="J106" s="47" t="s">
        <v>2</v>
      </c>
      <c r="K106" s="48"/>
      <c r="L106" s="48"/>
      <c r="M106" s="49"/>
      <c r="N106" s="104"/>
      <c r="V106" s="127"/>
    </row>
    <row r="107" spans="1:22" ht="13.8" thickBot="1" x14ac:dyDescent="0.3">
      <c r="A107" s="505"/>
      <c r="B107" s="9"/>
      <c r="C107" s="9"/>
      <c r="D107" s="122"/>
      <c r="E107" s="9"/>
      <c r="F107" s="9"/>
      <c r="G107" s="602"/>
      <c r="H107" s="603"/>
      <c r="I107" s="604"/>
      <c r="J107" s="45" t="s">
        <v>2</v>
      </c>
      <c r="K107" s="45"/>
      <c r="L107" s="45"/>
      <c r="M107" s="46"/>
      <c r="N107" s="104"/>
      <c r="V107" s="127"/>
    </row>
    <row r="108" spans="1:22" ht="21" thickBot="1" x14ac:dyDescent="0.3">
      <c r="A108" s="505"/>
      <c r="B108" s="77" t="s">
        <v>38</v>
      </c>
      <c r="C108" s="77" t="s">
        <v>40</v>
      </c>
      <c r="D108" s="77" t="s">
        <v>23</v>
      </c>
      <c r="E108" s="503" t="s">
        <v>42</v>
      </c>
      <c r="F108" s="503"/>
      <c r="G108" s="507"/>
      <c r="H108" s="508"/>
      <c r="I108" s="509"/>
      <c r="J108" s="14" t="s">
        <v>1</v>
      </c>
      <c r="K108" s="15"/>
      <c r="L108" s="15"/>
      <c r="M108" s="16"/>
      <c r="N108" s="104"/>
      <c r="V108" s="127"/>
    </row>
    <row r="109" spans="1:22" ht="13.8" thickBot="1" x14ac:dyDescent="0.3">
      <c r="A109" s="506"/>
      <c r="B109" s="10"/>
      <c r="C109" s="10"/>
      <c r="D109" s="11"/>
      <c r="E109" s="12" t="s">
        <v>4</v>
      </c>
      <c r="F109" s="13"/>
      <c r="G109" s="599"/>
      <c r="H109" s="600"/>
      <c r="I109" s="601"/>
      <c r="J109" s="14" t="s">
        <v>0</v>
      </c>
      <c r="K109" s="15"/>
      <c r="L109" s="15"/>
      <c r="M109" s="16"/>
      <c r="N109" s="104"/>
      <c r="V109" s="127"/>
    </row>
    <row r="110" spans="1:22" ht="21.6" thickTop="1" thickBot="1" x14ac:dyDescent="0.3">
      <c r="A110" s="504">
        <f>A106+1</f>
        <v>24</v>
      </c>
      <c r="B110" s="76" t="s">
        <v>37</v>
      </c>
      <c r="C110" s="76" t="s">
        <v>39</v>
      </c>
      <c r="D110" s="76" t="s">
        <v>24</v>
      </c>
      <c r="E110" s="502" t="s">
        <v>41</v>
      </c>
      <c r="F110" s="502"/>
      <c r="G110" s="502" t="s">
        <v>32</v>
      </c>
      <c r="H110" s="510"/>
      <c r="I110" s="50"/>
      <c r="J110" s="47" t="s">
        <v>2</v>
      </c>
      <c r="K110" s="48"/>
      <c r="L110" s="48"/>
      <c r="M110" s="49"/>
      <c r="N110" s="104"/>
      <c r="V110" s="127"/>
    </row>
    <row r="111" spans="1:22" ht="13.8" thickBot="1" x14ac:dyDescent="0.3">
      <c r="A111" s="505"/>
      <c r="B111" s="9"/>
      <c r="C111" s="9"/>
      <c r="D111" s="122"/>
      <c r="E111" s="9"/>
      <c r="F111" s="9"/>
      <c r="G111" s="602"/>
      <c r="H111" s="603"/>
      <c r="I111" s="604"/>
      <c r="J111" s="45" t="s">
        <v>2</v>
      </c>
      <c r="K111" s="45"/>
      <c r="L111" s="45"/>
      <c r="M111" s="46"/>
      <c r="N111" s="104"/>
      <c r="V111" s="127"/>
    </row>
    <row r="112" spans="1:22" ht="21" thickBot="1" x14ac:dyDescent="0.3">
      <c r="A112" s="505"/>
      <c r="B112" s="77" t="s">
        <v>38</v>
      </c>
      <c r="C112" s="77" t="s">
        <v>40</v>
      </c>
      <c r="D112" s="77" t="s">
        <v>23</v>
      </c>
      <c r="E112" s="503" t="s">
        <v>42</v>
      </c>
      <c r="F112" s="503"/>
      <c r="G112" s="507"/>
      <c r="H112" s="508"/>
      <c r="I112" s="509"/>
      <c r="J112" s="14" t="s">
        <v>1</v>
      </c>
      <c r="K112" s="15"/>
      <c r="L112" s="15"/>
      <c r="M112" s="16"/>
      <c r="N112" s="104"/>
      <c r="V112" s="127"/>
    </row>
    <row r="113" spans="1:22" ht="13.8" thickBot="1" x14ac:dyDescent="0.3">
      <c r="A113" s="506"/>
      <c r="B113" s="10"/>
      <c r="C113" s="10"/>
      <c r="D113" s="11"/>
      <c r="E113" s="12" t="s">
        <v>4</v>
      </c>
      <c r="F113" s="13"/>
      <c r="G113" s="599"/>
      <c r="H113" s="600"/>
      <c r="I113" s="601"/>
      <c r="J113" s="14" t="s">
        <v>0</v>
      </c>
      <c r="K113" s="15"/>
      <c r="L113" s="15"/>
      <c r="M113" s="16"/>
      <c r="N113" s="104"/>
      <c r="V113" s="127"/>
    </row>
    <row r="114" spans="1:22" ht="21.6" thickTop="1" thickBot="1" x14ac:dyDescent="0.3">
      <c r="A114" s="504">
        <f>A110+1</f>
        <v>25</v>
      </c>
      <c r="B114" s="76" t="s">
        <v>37</v>
      </c>
      <c r="C114" s="76" t="s">
        <v>39</v>
      </c>
      <c r="D114" s="76" t="s">
        <v>24</v>
      </c>
      <c r="E114" s="502" t="s">
        <v>41</v>
      </c>
      <c r="F114" s="502"/>
      <c r="G114" s="502" t="s">
        <v>32</v>
      </c>
      <c r="H114" s="510"/>
      <c r="I114" s="50"/>
      <c r="J114" s="47" t="s">
        <v>2</v>
      </c>
      <c r="K114" s="48"/>
      <c r="L114" s="48"/>
      <c r="M114" s="49"/>
      <c r="N114" s="104"/>
      <c r="V114" s="127"/>
    </row>
    <row r="115" spans="1:22" ht="13.8" thickBot="1" x14ac:dyDescent="0.3">
      <c r="A115" s="505"/>
      <c r="B115" s="9"/>
      <c r="C115" s="9"/>
      <c r="D115" s="122"/>
      <c r="E115" s="9"/>
      <c r="F115" s="9"/>
      <c r="G115" s="602"/>
      <c r="H115" s="603"/>
      <c r="I115" s="604"/>
      <c r="J115" s="45" t="s">
        <v>2</v>
      </c>
      <c r="K115" s="45"/>
      <c r="L115" s="45"/>
      <c r="M115" s="46"/>
      <c r="N115" s="104"/>
      <c r="V115" s="127"/>
    </row>
    <row r="116" spans="1:22" ht="21" thickBot="1" x14ac:dyDescent="0.3">
      <c r="A116" s="505"/>
      <c r="B116" s="77" t="s">
        <v>38</v>
      </c>
      <c r="C116" s="77" t="s">
        <v>40</v>
      </c>
      <c r="D116" s="77" t="s">
        <v>23</v>
      </c>
      <c r="E116" s="503" t="s">
        <v>42</v>
      </c>
      <c r="F116" s="503"/>
      <c r="G116" s="507"/>
      <c r="H116" s="508"/>
      <c r="I116" s="509"/>
      <c r="J116" s="14" t="s">
        <v>1</v>
      </c>
      <c r="K116" s="15"/>
      <c r="L116" s="15"/>
      <c r="M116" s="16"/>
      <c r="N116" s="104"/>
      <c r="V116" s="127"/>
    </row>
    <row r="117" spans="1:22" ht="13.8" thickBot="1" x14ac:dyDescent="0.3">
      <c r="A117" s="506"/>
      <c r="B117" s="10"/>
      <c r="C117" s="10"/>
      <c r="D117" s="11"/>
      <c r="E117" s="12" t="s">
        <v>4</v>
      </c>
      <c r="F117" s="13"/>
      <c r="G117" s="599"/>
      <c r="H117" s="600"/>
      <c r="I117" s="601"/>
      <c r="J117" s="14" t="s">
        <v>0</v>
      </c>
      <c r="K117" s="15"/>
      <c r="L117" s="15"/>
      <c r="M117" s="16"/>
      <c r="N117" s="104"/>
      <c r="V117" s="127"/>
    </row>
    <row r="118" spans="1:22" ht="21.6" thickTop="1" thickBot="1" x14ac:dyDescent="0.3">
      <c r="A118" s="504">
        <f>A114+1</f>
        <v>26</v>
      </c>
      <c r="B118" s="76" t="s">
        <v>37</v>
      </c>
      <c r="C118" s="76" t="s">
        <v>39</v>
      </c>
      <c r="D118" s="76" t="s">
        <v>24</v>
      </c>
      <c r="E118" s="502" t="s">
        <v>41</v>
      </c>
      <c r="F118" s="502"/>
      <c r="G118" s="502" t="s">
        <v>32</v>
      </c>
      <c r="H118" s="510"/>
      <c r="I118" s="50"/>
      <c r="J118" s="47" t="s">
        <v>2</v>
      </c>
      <c r="K118" s="48"/>
      <c r="L118" s="48"/>
      <c r="M118" s="49"/>
      <c r="N118" s="104"/>
      <c r="V118" s="127"/>
    </row>
    <row r="119" spans="1:22" ht="13.8" thickBot="1" x14ac:dyDescent="0.3">
      <c r="A119" s="505"/>
      <c r="B119" s="9"/>
      <c r="C119" s="9"/>
      <c r="D119" s="122"/>
      <c r="E119" s="9"/>
      <c r="F119" s="9"/>
      <c r="G119" s="602"/>
      <c r="H119" s="603"/>
      <c r="I119" s="604"/>
      <c r="J119" s="45" t="s">
        <v>2</v>
      </c>
      <c r="K119" s="45"/>
      <c r="L119" s="45"/>
      <c r="M119" s="46"/>
      <c r="N119" s="104"/>
      <c r="V119" s="127"/>
    </row>
    <row r="120" spans="1:22" ht="21" thickBot="1" x14ac:dyDescent="0.3">
      <c r="A120" s="505"/>
      <c r="B120" s="77" t="s">
        <v>38</v>
      </c>
      <c r="C120" s="77" t="s">
        <v>40</v>
      </c>
      <c r="D120" s="77" t="s">
        <v>23</v>
      </c>
      <c r="E120" s="503" t="s">
        <v>42</v>
      </c>
      <c r="F120" s="503"/>
      <c r="G120" s="507"/>
      <c r="H120" s="508"/>
      <c r="I120" s="509"/>
      <c r="J120" s="14" t="s">
        <v>1</v>
      </c>
      <c r="K120" s="15"/>
      <c r="L120" s="15"/>
      <c r="M120" s="16"/>
      <c r="N120" s="104"/>
      <c r="V120" s="127"/>
    </row>
    <row r="121" spans="1:22" ht="13.8" thickBot="1" x14ac:dyDescent="0.3">
      <c r="A121" s="506"/>
      <c r="B121" s="10"/>
      <c r="C121" s="10"/>
      <c r="D121" s="11"/>
      <c r="E121" s="12" t="s">
        <v>4</v>
      </c>
      <c r="F121" s="13"/>
      <c r="G121" s="599"/>
      <c r="H121" s="600"/>
      <c r="I121" s="601"/>
      <c r="J121" s="14" t="s">
        <v>0</v>
      </c>
      <c r="K121" s="15"/>
      <c r="L121" s="15"/>
      <c r="M121" s="16"/>
      <c r="N121" s="104"/>
      <c r="V121" s="127"/>
    </row>
    <row r="122" spans="1:22" ht="21.6" thickTop="1" thickBot="1" x14ac:dyDescent="0.3">
      <c r="A122" s="504">
        <f>A118+1</f>
        <v>27</v>
      </c>
      <c r="B122" s="76" t="s">
        <v>37</v>
      </c>
      <c r="C122" s="76" t="s">
        <v>39</v>
      </c>
      <c r="D122" s="76" t="s">
        <v>24</v>
      </c>
      <c r="E122" s="502" t="s">
        <v>41</v>
      </c>
      <c r="F122" s="502"/>
      <c r="G122" s="502" t="s">
        <v>32</v>
      </c>
      <c r="H122" s="510"/>
      <c r="I122" s="50"/>
      <c r="J122" s="47" t="s">
        <v>2</v>
      </c>
      <c r="K122" s="48"/>
      <c r="L122" s="48"/>
      <c r="M122" s="49"/>
      <c r="N122" s="104"/>
      <c r="V122" s="127"/>
    </row>
    <row r="123" spans="1:22" ht="13.8" thickBot="1" x14ac:dyDescent="0.3">
      <c r="A123" s="505"/>
      <c r="B123" s="9"/>
      <c r="C123" s="9"/>
      <c r="D123" s="122"/>
      <c r="E123" s="9"/>
      <c r="F123" s="9"/>
      <c r="G123" s="602"/>
      <c r="H123" s="603"/>
      <c r="I123" s="604"/>
      <c r="J123" s="45" t="s">
        <v>2</v>
      </c>
      <c r="K123" s="45"/>
      <c r="L123" s="45"/>
      <c r="M123" s="46"/>
      <c r="N123" s="104"/>
      <c r="V123" s="127"/>
    </row>
    <row r="124" spans="1:22" ht="21" thickBot="1" x14ac:dyDescent="0.3">
      <c r="A124" s="505"/>
      <c r="B124" s="77" t="s">
        <v>38</v>
      </c>
      <c r="C124" s="77" t="s">
        <v>40</v>
      </c>
      <c r="D124" s="77" t="s">
        <v>23</v>
      </c>
      <c r="E124" s="503" t="s">
        <v>42</v>
      </c>
      <c r="F124" s="503"/>
      <c r="G124" s="507"/>
      <c r="H124" s="508"/>
      <c r="I124" s="509"/>
      <c r="J124" s="14" t="s">
        <v>1</v>
      </c>
      <c r="K124" s="15"/>
      <c r="L124" s="15"/>
      <c r="M124" s="16"/>
      <c r="N124" s="104"/>
      <c r="V124" s="127"/>
    </row>
    <row r="125" spans="1:22" ht="13.8" thickBot="1" x14ac:dyDescent="0.3">
      <c r="A125" s="506"/>
      <c r="B125" s="10"/>
      <c r="C125" s="10"/>
      <c r="D125" s="11"/>
      <c r="E125" s="12" t="s">
        <v>4</v>
      </c>
      <c r="F125" s="13"/>
      <c r="G125" s="599"/>
      <c r="H125" s="600"/>
      <c r="I125" s="601"/>
      <c r="J125" s="14" t="s">
        <v>0</v>
      </c>
      <c r="K125" s="15"/>
      <c r="L125" s="15"/>
      <c r="M125" s="16"/>
      <c r="N125" s="104"/>
      <c r="V125" s="127"/>
    </row>
    <row r="126" spans="1:22" ht="21.6" thickTop="1" thickBot="1" x14ac:dyDescent="0.3">
      <c r="A126" s="504">
        <f>A122+1</f>
        <v>28</v>
      </c>
      <c r="B126" s="76" t="s">
        <v>37</v>
      </c>
      <c r="C126" s="76" t="s">
        <v>39</v>
      </c>
      <c r="D126" s="76" t="s">
        <v>24</v>
      </c>
      <c r="E126" s="502" t="s">
        <v>41</v>
      </c>
      <c r="F126" s="502"/>
      <c r="G126" s="502" t="s">
        <v>32</v>
      </c>
      <c r="H126" s="510"/>
      <c r="I126" s="50"/>
      <c r="J126" s="47" t="s">
        <v>2</v>
      </c>
      <c r="K126" s="48"/>
      <c r="L126" s="48"/>
      <c r="M126" s="49"/>
      <c r="N126" s="104"/>
      <c r="V126" s="127"/>
    </row>
    <row r="127" spans="1:22" ht="13.8" thickBot="1" x14ac:dyDescent="0.3">
      <c r="A127" s="505"/>
      <c r="B127" s="9"/>
      <c r="C127" s="9"/>
      <c r="D127" s="122"/>
      <c r="E127" s="9"/>
      <c r="F127" s="9"/>
      <c r="G127" s="602"/>
      <c r="H127" s="603"/>
      <c r="I127" s="604"/>
      <c r="J127" s="45" t="s">
        <v>2</v>
      </c>
      <c r="K127" s="45"/>
      <c r="L127" s="45"/>
      <c r="M127" s="46"/>
      <c r="N127" s="104"/>
      <c r="V127" s="127"/>
    </row>
    <row r="128" spans="1:22" ht="21" thickBot="1" x14ac:dyDescent="0.3">
      <c r="A128" s="505"/>
      <c r="B128" s="77" t="s">
        <v>38</v>
      </c>
      <c r="C128" s="77" t="s">
        <v>40</v>
      </c>
      <c r="D128" s="77" t="s">
        <v>23</v>
      </c>
      <c r="E128" s="503" t="s">
        <v>42</v>
      </c>
      <c r="F128" s="503"/>
      <c r="G128" s="507"/>
      <c r="H128" s="508"/>
      <c r="I128" s="509"/>
      <c r="J128" s="14" t="s">
        <v>1</v>
      </c>
      <c r="K128" s="15"/>
      <c r="L128" s="15"/>
      <c r="M128" s="16"/>
      <c r="N128" s="104"/>
      <c r="V128" s="127"/>
    </row>
    <row r="129" spans="1:22" ht="13.8" thickBot="1" x14ac:dyDescent="0.3">
      <c r="A129" s="506"/>
      <c r="B129" s="10"/>
      <c r="C129" s="10"/>
      <c r="D129" s="11"/>
      <c r="E129" s="12" t="s">
        <v>4</v>
      </c>
      <c r="F129" s="13"/>
      <c r="G129" s="599"/>
      <c r="H129" s="600"/>
      <c r="I129" s="601"/>
      <c r="J129" s="14" t="s">
        <v>0</v>
      </c>
      <c r="K129" s="15"/>
      <c r="L129" s="15"/>
      <c r="M129" s="16"/>
      <c r="N129" s="104"/>
      <c r="V129" s="127"/>
    </row>
    <row r="130" spans="1:22" ht="21.6" thickTop="1" thickBot="1" x14ac:dyDescent="0.3">
      <c r="A130" s="504">
        <f>A126+1</f>
        <v>29</v>
      </c>
      <c r="B130" s="76" t="s">
        <v>37</v>
      </c>
      <c r="C130" s="76" t="s">
        <v>39</v>
      </c>
      <c r="D130" s="76" t="s">
        <v>24</v>
      </c>
      <c r="E130" s="502" t="s">
        <v>41</v>
      </c>
      <c r="F130" s="502"/>
      <c r="G130" s="502" t="s">
        <v>32</v>
      </c>
      <c r="H130" s="510"/>
      <c r="I130" s="50"/>
      <c r="J130" s="47" t="s">
        <v>2</v>
      </c>
      <c r="K130" s="48"/>
      <c r="L130" s="48"/>
      <c r="M130" s="49"/>
      <c r="N130" s="104"/>
      <c r="V130" s="127"/>
    </row>
    <row r="131" spans="1:22" ht="13.8" thickBot="1" x14ac:dyDescent="0.3">
      <c r="A131" s="505"/>
      <c r="B131" s="9"/>
      <c r="C131" s="9"/>
      <c r="D131" s="122"/>
      <c r="E131" s="9"/>
      <c r="F131" s="9"/>
      <c r="G131" s="602"/>
      <c r="H131" s="603"/>
      <c r="I131" s="604"/>
      <c r="J131" s="45" t="s">
        <v>2</v>
      </c>
      <c r="K131" s="45"/>
      <c r="L131" s="45"/>
      <c r="M131" s="46"/>
      <c r="N131" s="104"/>
      <c r="V131" s="127"/>
    </row>
    <row r="132" spans="1:22" ht="21" thickBot="1" x14ac:dyDescent="0.3">
      <c r="A132" s="505"/>
      <c r="B132" s="77" t="s">
        <v>38</v>
      </c>
      <c r="C132" s="77" t="s">
        <v>40</v>
      </c>
      <c r="D132" s="77" t="s">
        <v>23</v>
      </c>
      <c r="E132" s="503" t="s">
        <v>42</v>
      </c>
      <c r="F132" s="503"/>
      <c r="G132" s="507"/>
      <c r="H132" s="508"/>
      <c r="I132" s="509"/>
      <c r="J132" s="14" t="s">
        <v>1</v>
      </c>
      <c r="K132" s="15"/>
      <c r="L132" s="15"/>
      <c r="M132" s="16"/>
      <c r="N132" s="104"/>
      <c r="V132" s="127"/>
    </row>
    <row r="133" spans="1:22" ht="13.8" thickBot="1" x14ac:dyDescent="0.3">
      <c r="A133" s="506"/>
      <c r="B133" s="10"/>
      <c r="C133" s="10"/>
      <c r="D133" s="11"/>
      <c r="E133" s="12" t="s">
        <v>4</v>
      </c>
      <c r="F133" s="13"/>
      <c r="G133" s="599"/>
      <c r="H133" s="600"/>
      <c r="I133" s="601"/>
      <c r="J133" s="14" t="s">
        <v>0</v>
      </c>
      <c r="K133" s="15"/>
      <c r="L133" s="15"/>
      <c r="M133" s="16"/>
      <c r="N133" s="104"/>
      <c r="V133" s="127"/>
    </row>
    <row r="134" spans="1:22" ht="21.6" thickTop="1" thickBot="1" x14ac:dyDescent="0.3">
      <c r="A134" s="504">
        <f>A130+1</f>
        <v>30</v>
      </c>
      <c r="B134" s="76" t="s">
        <v>37</v>
      </c>
      <c r="C134" s="76" t="s">
        <v>39</v>
      </c>
      <c r="D134" s="76" t="s">
        <v>24</v>
      </c>
      <c r="E134" s="502" t="s">
        <v>41</v>
      </c>
      <c r="F134" s="502"/>
      <c r="G134" s="502" t="s">
        <v>32</v>
      </c>
      <c r="H134" s="510"/>
      <c r="I134" s="50"/>
      <c r="J134" s="47" t="s">
        <v>2</v>
      </c>
      <c r="K134" s="48"/>
      <c r="L134" s="48"/>
      <c r="M134" s="49"/>
      <c r="N134" s="104"/>
      <c r="V134" s="127"/>
    </row>
    <row r="135" spans="1:22" ht="13.8" thickBot="1" x14ac:dyDescent="0.3">
      <c r="A135" s="505"/>
      <c r="B135" s="9"/>
      <c r="C135" s="9"/>
      <c r="D135" s="122"/>
      <c r="E135" s="9"/>
      <c r="F135" s="9"/>
      <c r="G135" s="602"/>
      <c r="H135" s="603"/>
      <c r="I135" s="604"/>
      <c r="J135" s="45" t="s">
        <v>2</v>
      </c>
      <c r="K135" s="45"/>
      <c r="L135" s="45"/>
      <c r="M135" s="46"/>
      <c r="N135" s="104"/>
      <c r="V135" s="127"/>
    </row>
    <row r="136" spans="1:22" ht="21" thickBot="1" x14ac:dyDescent="0.3">
      <c r="A136" s="505"/>
      <c r="B136" s="77" t="s">
        <v>38</v>
      </c>
      <c r="C136" s="77" t="s">
        <v>40</v>
      </c>
      <c r="D136" s="77" t="s">
        <v>23</v>
      </c>
      <c r="E136" s="503" t="s">
        <v>42</v>
      </c>
      <c r="F136" s="503"/>
      <c r="G136" s="507"/>
      <c r="H136" s="508"/>
      <c r="I136" s="509"/>
      <c r="J136" s="14" t="s">
        <v>1</v>
      </c>
      <c r="K136" s="15"/>
      <c r="L136" s="15"/>
      <c r="M136" s="16"/>
      <c r="N136" s="104"/>
      <c r="V136" s="127"/>
    </row>
    <row r="137" spans="1:22" ht="13.8" thickBot="1" x14ac:dyDescent="0.3">
      <c r="A137" s="506"/>
      <c r="B137" s="10"/>
      <c r="C137" s="10"/>
      <c r="D137" s="11"/>
      <c r="E137" s="12" t="s">
        <v>4</v>
      </c>
      <c r="F137" s="13"/>
      <c r="G137" s="599"/>
      <c r="H137" s="600"/>
      <c r="I137" s="601"/>
      <c r="J137" s="14" t="s">
        <v>0</v>
      </c>
      <c r="K137" s="15"/>
      <c r="L137" s="15"/>
      <c r="M137" s="16"/>
      <c r="N137" s="104"/>
      <c r="V137" s="127"/>
    </row>
    <row r="138" spans="1:22" ht="21.6" thickTop="1" thickBot="1" x14ac:dyDescent="0.3">
      <c r="A138" s="504">
        <f>A134+1</f>
        <v>31</v>
      </c>
      <c r="B138" s="76" t="s">
        <v>37</v>
      </c>
      <c r="C138" s="76" t="s">
        <v>39</v>
      </c>
      <c r="D138" s="76" t="s">
        <v>24</v>
      </c>
      <c r="E138" s="502" t="s">
        <v>41</v>
      </c>
      <c r="F138" s="502"/>
      <c r="G138" s="502" t="s">
        <v>32</v>
      </c>
      <c r="H138" s="510"/>
      <c r="I138" s="50"/>
      <c r="J138" s="47" t="s">
        <v>2</v>
      </c>
      <c r="K138" s="48"/>
      <c r="L138" s="48"/>
      <c r="M138" s="49"/>
      <c r="N138" s="104"/>
      <c r="V138" s="127"/>
    </row>
    <row r="139" spans="1:22" ht="13.8" thickBot="1" x14ac:dyDescent="0.3">
      <c r="A139" s="505"/>
      <c r="B139" s="9"/>
      <c r="C139" s="9"/>
      <c r="D139" s="122"/>
      <c r="E139" s="9"/>
      <c r="F139" s="9"/>
      <c r="G139" s="602"/>
      <c r="H139" s="603"/>
      <c r="I139" s="604"/>
      <c r="J139" s="45" t="s">
        <v>2</v>
      </c>
      <c r="K139" s="45"/>
      <c r="L139" s="45"/>
      <c r="M139" s="46"/>
      <c r="N139" s="104"/>
      <c r="V139" s="127"/>
    </row>
    <row r="140" spans="1:22" ht="21" thickBot="1" x14ac:dyDescent="0.3">
      <c r="A140" s="505"/>
      <c r="B140" s="77" t="s">
        <v>38</v>
      </c>
      <c r="C140" s="77" t="s">
        <v>40</v>
      </c>
      <c r="D140" s="77" t="s">
        <v>23</v>
      </c>
      <c r="E140" s="503" t="s">
        <v>42</v>
      </c>
      <c r="F140" s="503"/>
      <c r="G140" s="507"/>
      <c r="H140" s="508"/>
      <c r="I140" s="509"/>
      <c r="J140" s="14" t="s">
        <v>1</v>
      </c>
      <c r="K140" s="15"/>
      <c r="L140" s="15"/>
      <c r="M140" s="16"/>
      <c r="N140" s="104"/>
      <c r="V140" s="127"/>
    </row>
    <row r="141" spans="1:22" ht="13.8" thickBot="1" x14ac:dyDescent="0.3">
      <c r="A141" s="506"/>
      <c r="B141" s="10"/>
      <c r="C141" s="10"/>
      <c r="D141" s="11"/>
      <c r="E141" s="12" t="s">
        <v>4</v>
      </c>
      <c r="F141" s="13"/>
      <c r="G141" s="599"/>
      <c r="H141" s="600"/>
      <c r="I141" s="601"/>
      <c r="J141" s="14" t="s">
        <v>0</v>
      </c>
      <c r="K141" s="15"/>
      <c r="L141" s="15"/>
      <c r="M141" s="16"/>
      <c r="N141" s="104"/>
      <c r="V141" s="127"/>
    </row>
    <row r="142" spans="1:22" ht="21.6" thickTop="1" thickBot="1" x14ac:dyDescent="0.3">
      <c r="A142" s="504">
        <f>A138+1</f>
        <v>32</v>
      </c>
      <c r="B142" s="76" t="s">
        <v>37</v>
      </c>
      <c r="C142" s="76" t="s">
        <v>39</v>
      </c>
      <c r="D142" s="76" t="s">
        <v>24</v>
      </c>
      <c r="E142" s="502" t="s">
        <v>41</v>
      </c>
      <c r="F142" s="502"/>
      <c r="G142" s="502" t="s">
        <v>32</v>
      </c>
      <c r="H142" s="510"/>
      <c r="I142" s="50"/>
      <c r="J142" s="47" t="s">
        <v>2</v>
      </c>
      <c r="K142" s="48"/>
      <c r="L142" s="48"/>
      <c r="M142" s="49"/>
      <c r="N142" s="104"/>
      <c r="V142" s="127"/>
    </row>
    <row r="143" spans="1:22" ht="13.8" thickBot="1" x14ac:dyDescent="0.3">
      <c r="A143" s="505"/>
      <c r="B143" s="9"/>
      <c r="C143" s="9"/>
      <c r="D143" s="122"/>
      <c r="E143" s="9"/>
      <c r="F143" s="9"/>
      <c r="G143" s="602"/>
      <c r="H143" s="603"/>
      <c r="I143" s="604"/>
      <c r="J143" s="45" t="s">
        <v>2</v>
      </c>
      <c r="K143" s="45"/>
      <c r="L143" s="45"/>
      <c r="M143" s="46"/>
      <c r="N143" s="104"/>
      <c r="V143" s="127"/>
    </row>
    <row r="144" spans="1:22" ht="21" thickBot="1" x14ac:dyDescent="0.3">
      <c r="A144" s="505"/>
      <c r="B144" s="77" t="s">
        <v>38</v>
      </c>
      <c r="C144" s="77" t="s">
        <v>40</v>
      </c>
      <c r="D144" s="77" t="s">
        <v>23</v>
      </c>
      <c r="E144" s="503" t="s">
        <v>42</v>
      </c>
      <c r="F144" s="503"/>
      <c r="G144" s="507"/>
      <c r="H144" s="508"/>
      <c r="I144" s="509"/>
      <c r="J144" s="14" t="s">
        <v>1</v>
      </c>
      <c r="K144" s="15"/>
      <c r="L144" s="15"/>
      <c r="M144" s="16"/>
      <c r="N144" s="104"/>
      <c r="V144" s="127"/>
    </row>
    <row r="145" spans="1:22" ht="13.8" thickBot="1" x14ac:dyDescent="0.3">
      <c r="A145" s="506"/>
      <c r="B145" s="10"/>
      <c r="C145" s="10"/>
      <c r="D145" s="11"/>
      <c r="E145" s="12" t="s">
        <v>4</v>
      </c>
      <c r="F145" s="13"/>
      <c r="G145" s="599"/>
      <c r="H145" s="600"/>
      <c r="I145" s="601"/>
      <c r="J145" s="14" t="s">
        <v>0</v>
      </c>
      <c r="K145" s="15"/>
      <c r="L145" s="15"/>
      <c r="M145" s="16"/>
      <c r="N145" s="104"/>
      <c r="V145" s="127"/>
    </row>
    <row r="146" spans="1:22" ht="21.6" thickTop="1" thickBot="1" x14ac:dyDescent="0.3">
      <c r="A146" s="504">
        <f>A142+1</f>
        <v>33</v>
      </c>
      <c r="B146" s="76" t="s">
        <v>37</v>
      </c>
      <c r="C146" s="76" t="s">
        <v>39</v>
      </c>
      <c r="D146" s="76" t="s">
        <v>24</v>
      </c>
      <c r="E146" s="502" t="s">
        <v>41</v>
      </c>
      <c r="F146" s="502"/>
      <c r="G146" s="502" t="s">
        <v>32</v>
      </c>
      <c r="H146" s="510"/>
      <c r="I146" s="50"/>
      <c r="J146" s="47" t="s">
        <v>2</v>
      </c>
      <c r="K146" s="48"/>
      <c r="L146" s="48"/>
      <c r="M146" s="49"/>
      <c r="N146" s="104"/>
      <c r="V146" s="127"/>
    </row>
    <row r="147" spans="1:22" ht="13.8" thickBot="1" x14ac:dyDescent="0.3">
      <c r="A147" s="505"/>
      <c r="B147" s="9"/>
      <c r="C147" s="9"/>
      <c r="D147" s="122"/>
      <c r="E147" s="9"/>
      <c r="F147" s="9"/>
      <c r="G147" s="602"/>
      <c r="H147" s="603"/>
      <c r="I147" s="604"/>
      <c r="J147" s="45" t="s">
        <v>2</v>
      </c>
      <c r="K147" s="45"/>
      <c r="L147" s="45"/>
      <c r="M147" s="46"/>
      <c r="N147" s="104"/>
      <c r="V147" s="127"/>
    </row>
    <row r="148" spans="1:22" ht="21" thickBot="1" x14ac:dyDescent="0.3">
      <c r="A148" s="505"/>
      <c r="B148" s="77" t="s">
        <v>38</v>
      </c>
      <c r="C148" s="77" t="s">
        <v>40</v>
      </c>
      <c r="D148" s="77" t="s">
        <v>23</v>
      </c>
      <c r="E148" s="503" t="s">
        <v>42</v>
      </c>
      <c r="F148" s="503"/>
      <c r="G148" s="507"/>
      <c r="H148" s="508"/>
      <c r="I148" s="509"/>
      <c r="J148" s="14" t="s">
        <v>1</v>
      </c>
      <c r="K148" s="15"/>
      <c r="L148" s="15"/>
      <c r="M148" s="16"/>
      <c r="N148" s="104"/>
      <c r="V148" s="127"/>
    </row>
    <row r="149" spans="1:22" ht="13.8" thickBot="1" x14ac:dyDescent="0.3">
      <c r="A149" s="506"/>
      <c r="B149" s="10"/>
      <c r="C149" s="10"/>
      <c r="D149" s="11"/>
      <c r="E149" s="12" t="s">
        <v>4</v>
      </c>
      <c r="F149" s="13"/>
      <c r="G149" s="599"/>
      <c r="H149" s="600"/>
      <c r="I149" s="601"/>
      <c r="J149" s="14" t="s">
        <v>0</v>
      </c>
      <c r="K149" s="15"/>
      <c r="L149" s="15"/>
      <c r="M149" s="16"/>
      <c r="N149" s="104"/>
      <c r="V149" s="127"/>
    </row>
    <row r="150" spans="1:22" ht="21.6" thickTop="1" thickBot="1" x14ac:dyDescent="0.3">
      <c r="A150" s="504">
        <f>A146+1</f>
        <v>34</v>
      </c>
      <c r="B150" s="76" t="s">
        <v>37</v>
      </c>
      <c r="C150" s="76" t="s">
        <v>39</v>
      </c>
      <c r="D150" s="76" t="s">
        <v>24</v>
      </c>
      <c r="E150" s="502" t="s">
        <v>41</v>
      </c>
      <c r="F150" s="502"/>
      <c r="G150" s="502" t="s">
        <v>32</v>
      </c>
      <c r="H150" s="510"/>
      <c r="I150" s="50"/>
      <c r="J150" s="47" t="s">
        <v>2</v>
      </c>
      <c r="K150" s="48"/>
      <c r="L150" s="48"/>
      <c r="M150" s="49"/>
      <c r="N150" s="104"/>
      <c r="V150" s="127"/>
    </row>
    <row r="151" spans="1:22" ht="13.8" thickBot="1" x14ac:dyDescent="0.3">
      <c r="A151" s="505"/>
      <c r="B151" s="9"/>
      <c r="C151" s="9"/>
      <c r="D151" s="122"/>
      <c r="E151" s="9"/>
      <c r="F151" s="9"/>
      <c r="G151" s="602"/>
      <c r="H151" s="603"/>
      <c r="I151" s="604"/>
      <c r="J151" s="45" t="s">
        <v>2</v>
      </c>
      <c r="K151" s="45"/>
      <c r="L151" s="45"/>
      <c r="M151" s="46"/>
      <c r="N151" s="104"/>
      <c r="V151" s="127"/>
    </row>
    <row r="152" spans="1:22" ht="21" thickBot="1" x14ac:dyDescent="0.3">
      <c r="A152" s="505"/>
      <c r="B152" s="77" t="s">
        <v>38</v>
      </c>
      <c r="C152" s="77" t="s">
        <v>40</v>
      </c>
      <c r="D152" s="77" t="s">
        <v>23</v>
      </c>
      <c r="E152" s="503" t="s">
        <v>42</v>
      </c>
      <c r="F152" s="503"/>
      <c r="G152" s="507"/>
      <c r="H152" s="508"/>
      <c r="I152" s="509"/>
      <c r="J152" s="14" t="s">
        <v>1</v>
      </c>
      <c r="K152" s="15"/>
      <c r="L152" s="15"/>
      <c r="M152" s="16"/>
      <c r="N152" s="104"/>
      <c r="V152" s="127"/>
    </row>
    <row r="153" spans="1:22" ht="13.8" thickBot="1" x14ac:dyDescent="0.3">
      <c r="A153" s="506"/>
      <c r="B153" s="10"/>
      <c r="C153" s="10"/>
      <c r="D153" s="11"/>
      <c r="E153" s="12" t="s">
        <v>4</v>
      </c>
      <c r="F153" s="13"/>
      <c r="G153" s="599"/>
      <c r="H153" s="600"/>
      <c r="I153" s="601"/>
      <c r="J153" s="14" t="s">
        <v>0</v>
      </c>
      <c r="K153" s="15"/>
      <c r="L153" s="15"/>
      <c r="M153" s="16"/>
      <c r="N153" s="104"/>
      <c r="V153" s="127"/>
    </row>
    <row r="154" spans="1:22" ht="21.6" thickTop="1" thickBot="1" x14ac:dyDescent="0.3">
      <c r="A154" s="504">
        <f>A150+1</f>
        <v>35</v>
      </c>
      <c r="B154" s="76" t="s">
        <v>37</v>
      </c>
      <c r="C154" s="76" t="s">
        <v>39</v>
      </c>
      <c r="D154" s="76" t="s">
        <v>24</v>
      </c>
      <c r="E154" s="502" t="s">
        <v>41</v>
      </c>
      <c r="F154" s="502"/>
      <c r="G154" s="502" t="s">
        <v>32</v>
      </c>
      <c r="H154" s="510"/>
      <c r="I154" s="50"/>
      <c r="J154" s="47" t="s">
        <v>2</v>
      </c>
      <c r="K154" s="48"/>
      <c r="L154" s="48"/>
      <c r="M154" s="49"/>
      <c r="N154" s="104"/>
      <c r="V154" s="127"/>
    </row>
    <row r="155" spans="1:22" ht="13.8" thickBot="1" x14ac:dyDescent="0.3">
      <c r="A155" s="505"/>
      <c r="B155" s="9"/>
      <c r="C155" s="9"/>
      <c r="D155" s="122"/>
      <c r="E155" s="9"/>
      <c r="F155" s="9"/>
      <c r="G155" s="602"/>
      <c r="H155" s="603"/>
      <c r="I155" s="604"/>
      <c r="J155" s="45" t="s">
        <v>2</v>
      </c>
      <c r="K155" s="45"/>
      <c r="L155" s="45"/>
      <c r="M155" s="46"/>
      <c r="N155" s="104"/>
      <c r="V155" s="127"/>
    </row>
    <row r="156" spans="1:22" ht="21" thickBot="1" x14ac:dyDescent="0.3">
      <c r="A156" s="505"/>
      <c r="B156" s="77" t="s">
        <v>38</v>
      </c>
      <c r="C156" s="77" t="s">
        <v>40</v>
      </c>
      <c r="D156" s="77" t="s">
        <v>23</v>
      </c>
      <c r="E156" s="503" t="s">
        <v>42</v>
      </c>
      <c r="F156" s="503"/>
      <c r="G156" s="507"/>
      <c r="H156" s="508"/>
      <c r="I156" s="509"/>
      <c r="J156" s="14" t="s">
        <v>1</v>
      </c>
      <c r="K156" s="15"/>
      <c r="L156" s="15"/>
      <c r="M156" s="16"/>
      <c r="N156" s="104"/>
      <c r="V156" s="127"/>
    </row>
    <row r="157" spans="1:22" ht="13.8" thickBot="1" x14ac:dyDescent="0.3">
      <c r="A157" s="506"/>
      <c r="B157" s="10"/>
      <c r="C157" s="10"/>
      <c r="D157" s="11"/>
      <c r="E157" s="12" t="s">
        <v>4</v>
      </c>
      <c r="F157" s="13"/>
      <c r="G157" s="599"/>
      <c r="H157" s="600"/>
      <c r="I157" s="601"/>
      <c r="J157" s="14" t="s">
        <v>0</v>
      </c>
      <c r="K157" s="15"/>
      <c r="L157" s="15"/>
      <c r="M157" s="16"/>
      <c r="N157" s="104"/>
      <c r="V157" s="127"/>
    </row>
    <row r="158" spans="1:22" ht="21.6" thickTop="1" thickBot="1" x14ac:dyDescent="0.3">
      <c r="A158" s="504">
        <f>A154+1</f>
        <v>36</v>
      </c>
      <c r="B158" s="76" t="s">
        <v>37</v>
      </c>
      <c r="C158" s="76" t="s">
        <v>39</v>
      </c>
      <c r="D158" s="76" t="s">
        <v>24</v>
      </c>
      <c r="E158" s="502" t="s">
        <v>41</v>
      </c>
      <c r="F158" s="502"/>
      <c r="G158" s="502" t="s">
        <v>32</v>
      </c>
      <c r="H158" s="510"/>
      <c r="I158" s="50"/>
      <c r="J158" s="47" t="s">
        <v>2</v>
      </c>
      <c r="K158" s="48"/>
      <c r="L158" s="48"/>
      <c r="M158" s="49"/>
      <c r="N158" s="104"/>
      <c r="V158" s="127"/>
    </row>
    <row r="159" spans="1:22" ht="13.8" thickBot="1" x14ac:dyDescent="0.3">
      <c r="A159" s="505"/>
      <c r="B159" s="9"/>
      <c r="C159" s="9"/>
      <c r="D159" s="122"/>
      <c r="E159" s="9"/>
      <c r="F159" s="9"/>
      <c r="G159" s="602"/>
      <c r="H159" s="603"/>
      <c r="I159" s="604"/>
      <c r="J159" s="45" t="s">
        <v>2</v>
      </c>
      <c r="K159" s="45"/>
      <c r="L159" s="45"/>
      <c r="M159" s="46"/>
      <c r="N159" s="104"/>
      <c r="V159" s="127"/>
    </row>
    <row r="160" spans="1:22" ht="21" thickBot="1" x14ac:dyDescent="0.3">
      <c r="A160" s="505"/>
      <c r="B160" s="77" t="s">
        <v>38</v>
      </c>
      <c r="C160" s="77" t="s">
        <v>40</v>
      </c>
      <c r="D160" s="77" t="s">
        <v>23</v>
      </c>
      <c r="E160" s="503" t="s">
        <v>42</v>
      </c>
      <c r="F160" s="503"/>
      <c r="G160" s="507"/>
      <c r="H160" s="508"/>
      <c r="I160" s="509"/>
      <c r="J160" s="14" t="s">
        <v>1</v>
      </c>
      <c r="K160" s="15"/>
      <c r="L160" s="15"/>
      <c r="M160" s="16"/>
      <c r="N160" s="104"/>
      <c r="V160" s="127"/>
    </row>
    <row r="161" spans="1:22" ht="13.8" thickBot="1" x14ac:dyDescent="0.3">
      <c r="A161" s="506"/>
      <c r="B161" s="10"/>
      <c r="C161" s="10"/>
      <c r="D161" s="11"/>
      <c r="E161" s="12" t="s">
        <v>4</v>
      </c>
      <c r="F161" s="13"/>
      <c r="G161" s="599"/>
      <c r="H161" s="600"/>
      <c r="I161" s="601"/>
      <c r="J161" s="14" t="s">
        <v>0</v>
      </c>
      <c r="K161" s="15"/>
      <c r="L161" s="15"/>
      <c r="M161" s="16"/>
      <c r="N161" s="104"/>
      <c r="V161" s="127"/>
    </row>
    <row r="162" spans="1:22" ht="21.6" thickTop="1" thickBot="1" x14ac:dyDescent="0.3">
      <c r="A162" s="504">
        <f>A158+1</f>
        <v>37</v>
      </c>
      <c r="B162" s="76" t="s">
        <v>37</v>
      </c>
      <c r="C162" s="76" t="s">
        <v>39</v>
      </c>
      <c r="D162" s="76" t="s">
        <v>24</v>
      </c>
      <c r="E162" s="502" t="s">
        <v>41</v>
      </c>
      <c r="F162" s="502"/>
      <c r="G162" s="502" t="s">
        <v>32</v>
      </c>
      <c r="H162" s="510"/>
      <c r="I162" s="50"/>
      <c r="J162" s="47" t="s">
        <v>2</v>
      </c>
      <c r="K162" s="48"/>
      <c r="L162" s="48"/>
      <c r="M162" s="49"/>
      <c r="N162" s="104"/>
      <c r="V162" s="127"/>
    </row>
    <row r="163" spans="1:22" ht="13.8" thickBot="1" x14ac:dyDescent="0.3">
      <c r="A163" s="505"/>
      <c r="B163" s="9"/>
      <c r="C163" s="9"/>
      <c r="D163" s="122"/>
      <c r="E163" s="9"/>
      <c r="F163" s="9"/>
      <c r="G163" s="602"/>
      <c r="H163" s="603"/>
      <c r="I163" s="604"/>
      <c r="J163" s="45" t="s">
        <v>2</v>
      </c>
      <c r="K163" s="45"/>
      <c r="L163" s="45"/>
      <c r="M163" s="46"/>
      <c r="N163" s="104"/>
      <c r="V163" s="127"/>
    </row>
    <row r="164" spans="1:22" ht="21" thickBot="1" x14ac:dyDescent="0.3">
      <c r="A164" s="505"/>
      <c r="B164" s="77" t="s">
        <v>38</v>
      </c>
      <c r="C164" s="77" t="s">
        <v>40</v>
      </c>
      <c r="D164" s="77" t="s">
        <v>23</v>
      </c>
      <c r="E164" s="503" t="s">
        <v>42</v>
      </c>
      <c r="F164" s="503"/>
      <c r="G164" s="507"/>
      <c r="H164" s="508"/>
      <c r="I164" s="509"/>
      <c r="J164" s="14" t="s">
        <v>1</v>
      </c>
      <c r="K164" s="15"/>
      <c r="L164" s="15"/>
      <c r="M164" s="16"/>
      <c r="N164" s="104"/>
      <c r="V164" s="127"/>
    </row>
    <row r="165" spans="1:22" ht="13.8" thickBot="1" x14ac:dyDescent="0.3">
      <c r="A165" s="506"/>
      <c r="B165" s="10"/>
      <c r="C165" s="10"/>
      <c r="D165" s="11"/>
      <c r="E165" s="12" t="s">
        <v>4</v>
      </c>
      <c r="F165" s="13"/>
      <c r="G165" s="599"/>
      <c r="H165" s="600"/>
      <c r="I165" s="601"/>
      <c r="J165" s="14" t="s">
        <v>0</v>
      </c>
      <c r="K165" s="15"/>
      <c r="L165" s="15"/>
      <c r="M165" s="16"/>
      <c r="N165" s="104"/>
      <c r="V165" s="127"/>
    </row>
    <row r="166" spans="1:22" ht="21.6" thickTop="1" thickBot="1" x14ac:dyDescent="0.3">
      <c r="A166" s="504">
        <f>A162+1</f>
        <v>38</v>
      </c>
      <c r="B166" s="76" t="s">
        <v>37</v>
      </c>
      <c r="C166" s="76" t="s">
        <v>39</v>
      </c>
      <c r="D166" s="76" t="s">
        <v>24</v>
      </c>
      <c r="E166" s="502" t="s">
        <v>41</v>
      </c>
      <c r="F166" s="502"/>
      <c r="G166" s="502" t="s">
        <v>32</v>
      </c>
      <c r="H166" s="510"/>
      <c r="I166" s="50"/>
      <c r="J166" s="47" t="s">
        <v>2</v>
      </c>
      <c r="K166" s="48"/>
      <c r="L166" s="48"/>
      <c r="M166" s="49"/>
      <c r="N166" s="104"/>
      <c r="V166" s="127"/>
    </row>
    <row r="167" spans="1:22" ht="13.8" thickBot="1" x14ac:dyDescent="0.3">
      <c r="A167" s="505"/>
      <c r="B167" s="9"/>
      <c r="C167" s="9"/>
      <c r="D167" s="122"/>
      <c r="E167" s="9"/>
      <c r="F167" s="9"/>
      <c r="G167" s="602"/>
      <c r="H167" s="603"/>
      <c r="I167" s="604"/>
      <c r="J167" s="45" t="s">
        <v>2</v>
      </c>
      <c r="K167" s="45"/>
      <c r="L167" s="45"/>
      <c r="M167" s="46"/>
      <c r="N167" s="104"/>
      <c r="V167" s="127"/>
    </row>
    <row r="168" spans="1:22" ht="21" thickBot="1" x14ac:dyDescent="0.3">
      <c r="A168" s="505"/>
      <c r="B168" s="77" t="s">
        <v>38</v>
      </c>
      <c r="C168" s="77" t="s">
        <v>40</v>
      </c>
      <c r="D168" s="77" t="s">
        <v>23</v>
      </c>
      <c r="E168" s="503" t="s">
        <v>42</v>
      </c>
      <c r="F168" s="503"/>
      <c r="G168" s="507"/>
      <c r="H168" s="508"/>
      <c r="I168" s="509"/>
      <c r="J168" s="14" t="s">
        <v>1</v>
      </c>
      <c r="K168" s="15"/>
      <c r="L168" s="15"/>
      <c r="M168" s="16"/>
      <c r="N168" s="104"/>
      <c r="V168" s="127"/>
    </row>
    <row r="169" spans="1:22" ht="13.8" thickBot="1" x14ac:dyDescent="0.3">
      <c r="A169" s="506"/>
      <c r="B169" s="10"/>
      <c r="C169" s="10"/>
      <c r="D169" s="11"/>
      <c r="E169" s="12" t="s">
        <v>4</v>
      </c>
      <c r="F169" s="13"/>
      <c r="G169" s="599"/>
      <c r="H169" s="600"/>
      <c r="I169" s="601"/>
      <c r="J169" s="14" t="s">
        <v>0</v>
      </c>
      <c r="K169" s="15"/>
      <c r="L169" s="15"/>
      <c r="M169" s="16"/>
      <c r="N169" s="104"/>
      <c r="V169" s="127"/>
    </row>
    <row r="170" spans="1:22" ht="21.6" thickTop="1" thickBot="1" x14ac:dyDescent="0.3">
      <c r="A170" s="504">
        <f>A166+1</f>
        <v>39</v>
      </c>
      <c r="B170" s="76" t="s">
        <v>37</v>
      </c>
      <c r="C170" s="76" t="s">
        <v>39</v>
      </c>
      <c r="D170" s="76" t="s">
        <v>24</v>
      </c>
      <c r="E170" s="502" t="s">
        <v>41</v>
      </c>
      <c r="F170" s="502"/>
      <c r="G170" s="502" t="s">
        <v>32</v>
      </c>
      <c r="H170" s="510"/>
      <c r="I170" s="50"/>
      <c r="J170" s="47" t="s">
        <v>2</v>
      </c>
      <c r="K170" s="48"/>
      <c r="L170" s="48"/>
      <c r="M170" s="49"/>
      <c r="N170" s="104"/>
      <c r="V170" s="127"/>
    </row>
    <row r="171" spans="1:22" ht="13.8" thickBot="1" x14ac:dyDescent="0.3">
      <c r="A171" s="505"/>
      <c r="B171" s="9"/>
      <c r="C171" s="9"/>
      <c r="D171" s="122"/>
      <c r="E171" s="9"/>
      <c r="F171" s="9"/>
      <c r="G171" s="602"/>
      <c r="H171" s="603"/>
      <c r="I171" s="604"/>
      <c r="J171" s="45" t="s">
        <v>2</v>
      </c>
      <c r="K171" s="45"/>
      <c r="L171" s="45"/>
      <c r="M171" s="46"/>
      <c r="N171" s="104"/>
      <c r="V171" s="127"/>
    </row>
    <row r="172" spans="1:22" ht="21" thickBot="1" x14ac:dyDescent="0.3">
      <c r="A172" s="505"/>
      <c r="B172" s="77" t="s">
        <v>38</v>
      </c>
      <c r="C172" s="77" t="s">
        <v>40</v>
      </c>
      <c r="D172" s="77" t="s">
        <v>23</v>
      </c>
      <c r="E172" s="503" t="s">
        <v>42</v>
      </c>
      <c r="F172" s="503"/>
      <c r="G172" s="507"/>
      <c r="H172" s="508"/>
      <c r="I172" s="509"/>
      <c r="J172" s="14" t="s">
        <v>1</v>
      </c>
      <c r="K172" s="15"/>
      <c r="L172" s="15"/>
      <c r="M172" s="16"/>
      <c r="N172" s="104"/>
      <c r="V172" s="127"/>
    </row>
    <row r="173" spans="1:22" ht="13.8" thickBot="1" x14ac:dyDescent="0.3">
      <c r="A173" s="506"/>
      <c r="B173" s="10"/>
      <c r="C173" s="10"/>
      <c r="D173" s="11"/>
      <c r="E173" s="12" t="s">
        <v>4</v>
      </c>
      <c r="F173" s="13"/>
      <c r="G173" s="599"/>
      <c r="H173" s="600"/>
      <c r="I173" s="601"/>
      <c r="J173" s="14" t="s">
        <v>0</v>
      </c>
      <c r="K173" s="15"/>
      <c r="L173" s="15"/>
      <c r="M173" s="16"/>
      <c r="N173" s="104"/>
      <c r="V173" s="127"/>
    </row>
    <row r="174" spans="1:22" ht="21.6" thickTop="1" thickBot="1" x14ac:dyDescent="0.3">
      <c r="A174" s="504">
        <f>A170+1</f>
        <v>40</v>
      </c>
      <c r="B174" s="76" t="s">
        <v>37</v>
      </c>
      <c r="C174" s="76" t="s">
        <v>39</v>
      </c>
      <c r="D174" s="76" t="s">
        <v>24</v>
      </c>
      <c r="E174" s="502" t="s">
        <v>41</v>
      </c>
      <c r="F174" s="502"/>
      <c r="G174" s="502" t="s">
        <v>32</v>
      </c>
      <c r="H174" s="510"/>
      <c r="I174" s="50"/>
      <c r="J174" s="47" t="s">
        <v>2</v>
      </c>
      <c r="K174" s="48"/>
      <c r="L174" s="48"/>
      <c r="M174" s="49"/>
      <c r="N174" s="104"/>
      <c r="V174" s="127"/>
    </row>
    <row r="175" spans="1:22" ht="13.8" thickBot="1" x14ac:dyDescent="0.3">
      <c r="A175" s="505"/>
      <c r="B175" s="9"/>
      <c r="C175" s="9"/>
      <c r="D175" s="122"/>
      <c r="E175" s="9"/>
      <c r="F175" s="9"/>
      <c r="G175" s="602"/>
      <c r="H175" s="603"/>
      <c r="I175" s="604"/>
      <c r="J175" s="45" t="s">
        <v>2</v>
      </c>
      <c r="K175" s="45"/>
      <c r="L175" s="45"/>
      <c r="M175" s="46"/>
      <c r="N175" s="104"/>
      <c r="V175" s="127"/>
    </row>
    <row r="176" spans="1:22" ht="21" thickBot="1" x14ac:dyDescent="0.3">
      <c r="A176" s="505"/>
      <c r="B176" s="77" t="s">
        <v>38</v>
      </c>
      <c r="C176" s="77" t="s">
        <v>40</v>
      </c>
      <c r="D176" s="77" t="s">
        <v>23</v>
      </c>
      <c r="E176" s="503" t="s">
        <v>42</v>
      </c>
      <c r="F176" s="503"/>
      <c r="G176" s="507"/>
      <c r="H176" s="508"/>
      <c r="I176" s="509"/>
      <c r="J176" s="14" t="s">
        <v>1</v>
      </c>
      <c r="K176" s="15"/>
      <c r="L176" s="15"/>
      <c r="M176" s="16"/>
      <c r="N176" s="104"/>
      <c r="V176" s="127"/>
    </row>
    <row r="177" spans="1:22" ht="13.8" thickBot="1" x14ac:dyDescent="0.3">
      <c r="A177" s="506"/>
      <c r="B177" s="10"/>
      <c r="C177" s="10"/>
      <c r="D177" s="11"/>
      <c r="E177" s="12" t="s">
        <v>4</v>
      </c>
      <c r="F177" s="13"/>
      <c r="G177" s="599"/>
      <c r="H177" s="600"/>
      <c r="I177" s="601"/>
      <c r="J177" s="14" t="s">
        <v>0</v>
      </c>
      <c r="K177" s="15"/>
      <c r="L177" s="15"/>
      <c r="M177" s="16"/>
      <c r="N177" s="104"/>
      <c r="V177" s="127"/>
    </row>
    <row r="178" spans="1:22" ht="21.6" thickTop="1" thickBot="1" x14ac:dyDescent="0.3">
      <c r="A178" s="504">
        <f>A174+1</f>
        <v>41</v>
      </c>
      <c r="B178" s="76" t="s">
        <v>37</v>
      </c>
      <c r="C178" s="76" t="s">
        <v>39</v>
      </c>
      <c r="D178" s="76" t="s">
        <v>24</v>
      </c>
      <c r="E178" s="502" t="s">
        <v>41</v>
      </c>
      <c r="F178" s="502"/>
      <c r="G178" s="502" t="s">
        <v>32</v>
      </c>
      <c r="H178" s="510"/>
      <c r="I178" s="50"/>
      <c r="J178" s="47" t="s">
        <v>2</v>
      </c>
      <c r="K178" s="48"/>
      <c r="L178" s="48"/>
      <c r="M178" s="49"/>
      <c r="N178" s="104"/>
      <c r="V178" s="127"/>
    </row>
    <row r="179" spans="1:22" ht="13.8" thickBot="1" x14ac:dyDescent="0.3">
      <c r="A179" s="505"/>
      <c r="B179" s="9"/>
      <c r="C179" s="9"/>
      <c r="D179" s="122"/>
      <c r="E179" s="9"/>
      <c r="F179" s="9"/>
      <c r="G179" s="602"/>
      <c r="H179" s="603"/>
      <c r="I179" s="604"/>
      <c r="J179" s="45" t="s">
        <v>2</v>
      </c>
      <c r="K179" s="45"/>
      <c r="L179" s="45"/>
      <c r="M179" s="46"/>
      <c r="N179" s="104"/>
      <c r="V179" s="127">
        <f>G179</f>
        <v>0</v>
      </c>
    </row>
    <row r="180" spans="1:22" ht="21" thickBot="1" x14ac:dyDescent="0.3">
      <c r="A180" s="505"/>
      <c r="B180" s="77" t="s">
        <v>38</v>
      </c>
      <c r="C180" s="77" t="s">
        <v>40</v>
      </c>
      <c r="D180" s="77" t="s">
        <v>23</v>
      </c>
      <c r="E180" s="503" t="s">
        <v>42</v>
      </c>
      <c r="F180" s="503"/>
      <c r="G180" s="507"/>
      <c r="H180" s="508"/>
      <c r="I180" s="509"/>
      <c r="J180" s="14" t="s">
        <v>1</v>
      </c>
      <c r="K180" s="15"/>
      <c r="L180" s="15"/>
      <c r="M180" s="16"/>
      <c r="N180" s="104"/>
      <c r="V180" s="127"/>
    </row>
    <row r="181" spans="1:22" ht="13.8" thickBot="1" x14ac:dyDescent="0.3">
      <c r="A181" s="506"/>
      <c r="B181" s="10"/>
      <c r="C181" s="10"/>
      <c r="D181" s="11"/>
      <c r="E181" s="12" t="s">
        <v>4</v>
      </c>
      <c r="F181" s="13"/>
      <c r="G181" s="599"/>
      <c r="H181" s="600"/>
      <c r="I181" s="601"/>
      <c r="J181" s="14" t="s">
        <v>0</v>
      </c>
      <c r="K181" s="15"/>
      <c r="L181" s="15"/>
      <c r="M181" s="16"/>
      <c r="N181" s="104"/>
      <c r="V181" s="127"/>
    </row>
    <row r="182" spans="1:22" ht="21.6" thickTop="1" thickBot="1" x14ac:dyDescent="0.3">
      <c r="A182" s="504">
        <f>A178+1</f>
        <v>42</v>
      </c>
      <c r="B182" s="76" t="s">
        <v>37</v>
      </c>
      <c r="C182" s="76" t="s">
        <v>39</v>
      </c>
      <c r="D182" s="76" t="s">
        <v>24</v>
      </c>
      <c r="E182" s="502" t="s">
        <v>41</v>
      </c>
      <c r="F182" s="502"/>
      <c r="G182" s="502" t="s">
        <v>32</v>
      </c>
      <c r="H182" s="510"/>
      <c r="I182" s="50"/>
      <c r="J182" s="47" t="s">
        <v>2</v>
      </c>
      <c r="K182" s="48"/>
      <c r="L182" s="48"/>
      <c r="M182" s="49"/>
      <c r="N182" s="104"/>
      <c r="V182" s="127"/>
    </row>
    <row r="183" spans="1:22" ht="13.8" thickBot="1" x14ac:dyDescent="0.3">
      <c r="A183" s="505"/>
      <c r="B183" s="9"/>
      <c r="C183" s="9"/>
      <c r="D183" s="122"/>
      <c r="E183" s="9"/>
      <c r="F183" s="9"/>
      <c r="G183" s="602"/>
      <c r="H183" s="603"/>
      <c r="I183" s="604"/>
      <c r="J183" s="45" t="s">
        <v>2</v>
      </c>
      <c r="K183" s="45"/>
      <c r="L183" s="45"/>
      <c r="M183" s="46"/>
      <c r="N183" s="104"/>
      <c r="V183" s="127">
        <f>G183</f>
        <v>0</v>
      </c>
    </row>
    <row r="184" spans="1:22" ht="21" thickBot="1" x14ac:dyDescent="0.3">
      <c r="A184" s="505"/>
      <c r="B184" s="77" t="s">
        <v>38</v>
      </c>
      <c r="C184" s="77" t="s">
        <v>40</v>
      </c>
      <c r="D184" s="77" t="s">
        <v>23</v>
      </c>
      <c r="E184" s="503" t="s">
        <v>42</v>
      </c>
      <c r="F184" s="503"/>
      <c r="G184" s="507"/>
      <c r="H184" s="508"/>
      <c r="I184" s="509"/>
      <c r="J184" s="14" t="s">
        <v>1</v>
      </c>
      <c r="K184" s="15"/>
      <c r="L184" s="15"/>
      <c r="M184" s="16"/>
      <c r="N184" s="104"/>
      <c r="V184" s="127"/>
    </row>
    <row r="185" spans="1:22" ht="13.8" thickBot="1" x14ac:dyDescent="0.3">
      <c r="A185" s="506"/>
      <c r="B185" s="10"/>
      <c r="C185" s="10"/>
      <c r="D185" s="11"/>
      <c r="E185" s="12" t="s">
        <v>4</v>
      </c>
      <c r="F185" s="13"/>
      <c r="G185" s="599"/>
      <c r="H185" s="600"/>
      <c r="I185" s="601"/>
      <c r="J185" s="14" t="s">
        <v>0</v>
      </c>
      <c r="K185" s="15"/>
      <c r="L185" s="15"/>
      <c r="M185" s="16"/>
      <c r="N185" s="104"/>
      <c r="V185" s="127"/>
    </row>
    <row r="186" spans="1:22" ht="21.6" thickTop="1" thickBot="1" x14ac:dyDescent="0.3">
      <c r="A186" s="504">
        <f>A182+1</f>
        <v>43</v>
      </c>
      <c r="B186" s="76" t="s">
        <v>37</v>
      </c>
      <c r="C186" s="76" t="s">
        <v>39</v>
      </c>
      <c r="D186" s="76" t="s">
        <v>24</v>
      </c>
      <c r="E186" s="502" t="s">
        <v>41</v>
      </c>
      <c r="F186" s="502"/>
      <c r="G186" s="502" t="s">
        <v>32</v>
      </c>
      <c r="H186" s="510"/>
      <c r="I186" s="50"/>
      <c r="J186" s="47" t="s">
        <v>2</v>
      </c>
      <c r="K186" s="48"/>
      <c r="L186" s="48"/>
      <c r="M186" s="49"/>
      <c r="N186" s="104"/>
      <c r="V186" s="127"/>
    </row>
    <row r="187" spans="1:22" ht="13.8" thickBot="1" x14ac:dyDescent="0.3">
      <c r="A187" s="505"/>
      <c r="B187" s="9"/>
      <c r="C187" s="9"/>
      <c r="D187" s="122"/>
      <c r="E187" s="9"/>
      <c r="F187" s="9"/>
      <c r="G187" s="602"/>
      <c r="H187" s="603"/>
      <c r="I187" s="604"/>
      <c r="J187" s="45" t="s">
        <v>2</v>
      </c>
      <c r="K187" s="45"/>
      <c r="L187" s="45"/>
      <c r="M187" s="46"/>
      <c r="N187" s="104"/>
      <c r="V187" s="127">
        <f>G187</f>
        <v>0</v>
      </c>
    </row>
    <row r="188" spans="1:22" ht="21" thickBot="1" x14ac:dyDescent="0.3">
      <c r="A188" s="505"/>
      <c r="B188" s="77" t="s">
        <v>38</v>
      </c>
      <c r="C188" s="77" t="s">
        <v>40</v>
      </c>
      <c r="D188" s="77" t="s">
        <v>23</v>
      </c>
      <c r="E188" s="503" t="s">
        <v>42</v>
      </c>
      <c r="F188" s="503"/>
      <c r="G188" s="507"/>
      <c r="H188" s="508"/>
      <c r="I188" s="509"/>
      <c r="J188" s="14" t="s">
        <v>1</v>
      </c>
      <c r="K188" s="15"/>
      <c r="L188" s="15"/>
      <c r="M188" s="16"/>
      <c r="N188" s="104"/>
      <c r="V188" s="127"/>
    </row>
    <row r="189" spans="1:22" ht="13.8" thickBot="1" x14ac:dyDescent="0.3">
      <c r="A189" s="506"/>
      <c r="B189" s="10"/>
      <c r="C189" s="10"/>
      <c r="D189" s="11"/>
      <c r="E189" s="12" t="s">
        <v>4</v>
      </c>
      <c r="F189" s="13"/>
      <c r="G189" s="599"/>
      <c r="H189" s="600"/>
      <c r="I189" s="601"/>
      <c r="J189" s="14" t="s">
        <v>0</v>
      </c>
      <c r="K189" s="15"/>
      <c r="L189" s="15"/>
      <c r="M189" s="16"/>
      <c r="N189" s="104"/>
      <c r="V189" s="127"/>
    </row>
    <row r="190" spans="1:22" ht="21.6" thickTop="1" thickBot="1" x14ac:dyDescent="0.3">
      <c r="A190" s="504">
        <f>A186+1</f>
        <v>44</v>
      </c>
      <c r="B190" s="76" t="s">
        <v>37</v>
      </c>
      <c r="C190" s="76" t="s">
        <v>39</v>
      </c>
      <c r="D190" s="76" t="s">
        <v>24</v>
      </c>
      <c r="E190" s="502" t="s">
        <v>41</v>
      </c>
      <c r="F190" s="502"/>
      <c r="G190" s="502" t="s">
        <v>32</v>
      </c>
      <c r="H190" s="510"/>
      <c r="I190" s="50"/>
      <c r="J190" s="47" t="s">
        <v>2</v>
      </c>
      <c r="K190" s="48"/>
      <c r="L190" s="48"/>
      <c r="M190" s="49"/>
      <c r="N190" s="104"/>
      <c r="V190" s="127"/>
    </row>
    <row r="191" spans="1:22" ht="13.8" thickBot="1" x14ac:dyDescent="0.3">
      <c r="A191" s="505"/>
      <c r="B191" s="9"/>
      <c r="C191" s="9"/>
      <c r="D191" s="122"/>
      <c r="E191" s="9"/>
      <c r="F191" s="9"/>
      <c r="G191" s="602"/>
      <c r="H191" s="603"/>
      <c r="I191" s="604"/>
      <c r="J191" s="45" t="s">
        <v>2</v>
      </c>
      <c r="K191" s="45"/>
      <c r="L191" s="45"/>
      <c r="M191" s="46"/>
      <c r="N191" s="104"/>
      <c r="V191" s="127">
        <f>G191</f>
        <v>0</v>
      </c>
    </row>
    <row r="192" spans="1:22" ht="21" thickBot="1" x14ac:dyDescent="0.3">
      <c r="A192" s="505"/>
      <c r="B192" s="77" t="s">
        <v>38</v>
      </c>
      <c r="C192" s="77" t="s">
        <v>40</v>
      </c>
      <c r="D192" s="77" t="s">
        <v>23</v>
      </c>
      <c r="E192" s="503" t="s">
        <v>42</v>
      </c>
      <c r="F192" s="503"/>
      <c r="G192" s="507"/>
      <c r="H192" s="508"/>
      <c r="I192" s="509"/>
      <c r="J192" s="14" t="s">
        <v>1</v>
      </c>
      <c r="K192" s="15"/>
      <c r="L192" s="15"/>
      <c r="M192" s="16"/>
      <c r="N192" s="104"/>
      <c r="V192" s="127"/>
    </row>
    <row r="193" spans="1:22" ht="13.8" thickBot="1" x14ac:dyDescent="0.3">
      <c r="A193" s="506"/>
      <c r="B193" s="10"/>
      <c r="C193" s="10"/>
      <c r="D193" s="11"/>
      <c r="E193" s="12" t="s">
        <v>4</v>
      </c>
      <c r="F193" s="13"/>
      <c r="G193" s="599"/>
      <c r="H193" s="600"/>
      <c r="I193" s="601"/>
      <c r="J193" s="14" t="s">
        <v>0</v>
      </c>
      <c r="K193" s="15"/>
      <c r="L193" s="15"/>
      <c r="M193" s="16"/>
      <c r="N193" s="104"/>
      <c r="V193" s="127"/>
    </row>
    <row r="194" spans="1:22" ht="21.6" thickTop="1" thickBot="1" x14ac:dyDescent="0.3">
      <c r="A194" s="504">
        <f>A190+1</f>
        <v>45</v>
      </c>
      <c r="B194" s="76" t="s">
        <v>37</v>
      </c>
      <c r="C194" s="76" t="s">
        <v>39</v>
      </c>
      <c r="D194" s="76" t="s">
        <v>24</v>
      </c>
      <c r="E194" s="502" t="s">
        <v>41</v>
      </c>
      <c r="F194" s="502"/>
      <c r="G194" s="502" t="s">
        <v>32</v>
      </c>
      <c r="H194" s="510"/>
      <c r="I194" s="50"/>
      <c r="J194" s="47" t="s">
        <v>2</v>
      </c>
      <c r="K194" s="48"/>
      <c r="L194" s="48"/>
      <c r="M194" s="49"/>
      <c r="N194" s="104"/>
      <c r="V194" s="127"/>
    </row>
    <row r="195" spans="1:22" ht="13.8" thickBot="1" x14ac:dyDescent="0.3">
      <c r="A195" s="505"/>
      <c r="B195" s="9"/>
      <c r="C195" s="9"/>
      <c r="D195" s="122"/>
      <c r="E195" s="9"/>
      <c r="F195" s="9"/>
      <c r="G195" s="602"/>
      <c r="H195" s="603"/>
      <c r="I195" s="604"/>
      <c r="J195" s="45" t="s">
        <v>2</v>
      </c>
      <c r="K195" s="45"/>
      <c r="L195" s="45"/>
      <c r="M195" s="46"/>
      <c r="N195" s="104"/>
      <c r="V195" s="127">
        <f>G195</f>
        <v>0</v>
      </c>
    </row>
    <row r="196" spans="1:22" ht="21" thickBot="1" x14ac:dyDescent="0.3">
      <c r="A196" s="505"/>
      <c r="B196" s="77" t="s">
        <v>38</v>
      </c>
      <c r="C196" s="77" t="s">
        <v>40</v>
      </c>
      <c r="D196" s="77" t="s">
        <v>23</v>
      </c>
      <c r="E196" s="503" t="s">
        <v>42</v>
      </c>
      <c r="F196" s="503"/>
      <c r="G196" s="507"/>
      <c r="H196" s="508"/>
      <c r="I196" s="509"/>
      <c r="J196" s="14" t="s">
        <v>1</v>
      </c>
      <c r="K196" s="15"/>
      <c r="L196" s="15"/>
      <c r="M196" s="16"/>
      <c r="N196" s="104"/>
      <c r="V196" s="127"/>
    </row>
    <row r="197" spans="1:22" ht="13.8" thickBot="1" x14ac:dyDescent="0.3">
      <c r="A197" s="506"/>
      <c r="B197" s="10"/>
      <c r="C197" s="10"/>
      <c r="D197" s="11"/>
      <c r="E197" s="12" t="s">
        <v>4</v>
      </c>
      <c r="F197" s="13"/>
      <c r="G197" s="599"/>
      <c r="H197" s="600"/>
      <c r="I197" s="601"/>
      <c r="J197" s="14" t="s">
        <v>0</v>
      </c>
      <c r="K197" s="15"/>
      <c r="L197" s="15"/>
      <c r="M197" s="16"/>
      <c r="N197" s="104"/>
      <c r="V197" s="127"/>
    </row>
    <row r="198" spans="1:22" ht="21.6" thickTop="1" thickBot="1" x14ac:dyDescent="0.3">
      <c r="A198" s="504">
        <f>A194+1</f>
        <v>46</v>
      </c>
      <c r="B198" s="76" t="s">
        <v>37</v>
      </c>
      <c r="C198" s="76" t="s">
        <v>39</v>
      </c>
      <c r="D198" s="76" t="s">
        <v>24</v>
      </c>
      <c r="E198" s="502" t="s">
        <v>41</v>
      </c>
      <c r="F198" s="502"/>
      <c r="G198" s="502" t="s">
        <v>32</v>
      </c>
      <c r="H198" s="510"/>
      <c r="I198" s="50"/>
      <c r="J198" s="47" t="s">
        <v>2</v>
      </c>
      <c r="K198" s="48"/>
      <c r="L198" s="48"/>
      <c r="M198" s="49"/>
      <c r="N198" s="104"/>
      <c r="V198" s="127"/>
    </row>
    <row r="199" spans="1:22" ht="13.8" thickBot="1" x14ac:dyDescent="0.3">
      <c r="A199" s="505"/>
      <c r="B199" s="9"/>
      <c r="C199" s="9"/>
      <c r="D199" s="122"/>
      <c r="E199" s="9"/>
      <c r="F199" s="9"/>
      <c r="G199" s="602"/>
      <c r="H199" s="603"/>
      <c r="I199" s="604"/>
      <c r="J199" s="45" t="s">
        <v>2</v>
      </c>
      <c r="K199" s="45"/>
      <c r="L199" s="45"/>
      <c r="M199" s="46"/>
      <c r="N199" s="104"/>
      <c r="V199" s="127">
        <f>G199</f>
        <v>0</v>
      </c>
    </row>
    <row r="200" spans="1:22" ht="21" thickBot="1" x14ac:dyDescent="0.3">
      <c r="A200" s="505"/>
      <c r="B200" s="77" t="s">
        <v>38</v>
      </c>
      <c r="C200" s="77" t="s">
        <v>40</v>
      </c>
      <c r="D200" s="77" t="s">
        <v>23</v>
      </c>
      <c r="E200" s="503" t="s">
        <v>42</v>
      </c>
      <c r="F200" s="503"/>
      <c r="G200" s="507"/>
      <c r="H200" s="508"/>
      <c r="I200" s="509"/>
      <c r="J200" s="14" t="s">
        <v>1</v>
      </c>
      <c r="K200" s="15"/>
      <c r="L200" s="15"/>
      <c r="M200" s="16"/>
      <c r="N200" s="104"/>
      <c r="V200" s="127"/>
    </row>
    <row r="201" spans="1:22" ht="13.8" thickBot="1" x14ac:dyDescent="0.3">
      <c r="A201" s="506"/>
      <c r="B201" s="10"/>
      <c r="C201" s="10"/>
      <c r="D201" s="11"/>
      <c r="E201" s="12" t="s">
        <v>4</v>
      </c>
      <c r="F201" s="13"/>
      <c r="G201" s="599"/>
      <c r="H201" s="600"/>
      <c r="I201" s="601"/>
      <c r="J201" s="14" t="s">
        <v>0</v>
      </c>
      <c r="K201" s="15"/>
      <c r="L201" s="15"/>
      <c r="M201" s="16"/>
      <c r="N201" s="104"/>
      <c r="V201" s="127"/>
    </row>
    <row r="202" spans="1:22" ht="21.6" thickTop="1" thickBot="1" x14ac:dyDescent="0.3">
      <c r="A202" s="504">
        <f>A198+1</f>
        <v>47</v>
      </c>
      <c r="B202" s="76" t="s">
        <v>37</v>
      </c>
      <c r="C202" s="76" t="s">
        <v>39</v>
      </c>
      <c r="D202" s="76" t="s">
        <v>24</v>
      </c>
      <c r="E202" s="502" t="s">
        <v>41</v>
      </c>
      <c r="F202" s="502"/>
      <c r="G202" s="502" t="s">
        <v>32</v>
      </c>
      <c r="H202" s="510"/>
      <c r="I202" s="50"/>
      <c r="J202" s="47" t="s">
        <v>2</v>
      </c>
      <c r="K202" s="48"/>
      <c r="L202" s="48"/>
      <c r="M202" s="49"/>
      <c r="N202" s="104"/>
      <c r="V202" s="127"/>
    </row>
    <row r="203" spans="1:22" ht="13.8" thickBot="1" x14ac:dyDescent="0.3">
      <c r="A203" s="505"/>
      <c r="B203" s="9"/>
      <c r="C203" s="9"/>
      <c r="D203" s="122"/>
      <c r="E203" s="9"/>
      <c r="F203" s="9"/>
      <c r="G203" s="602"/>
      <c r="H203" s="603"/>
      <c r="I203" s="604"/>
      <c r="J203" s="45" t="s">
        <v>2</v>
      </c>
      <c r="K203" s="45"/>
      <c r="L203" s="45"/>
      <c r="M203" s="46"/>
      <c r="N203" s="104"/>
      <c r="V203" s="127">
        <f>G203</f>
        <v>0</v>
      </c>
    </row>
    <row r="204" spans="1:22" ht="21" thickBot="1" x14ac:dyDescent="0.3">
      <c r="A204" s="505"/>
      <c r="B204" s="77" t="s">
        <v>38</v>
      </c>
      <c r="C204" s="77" t="s">
        <v>40</v>
      </c>
      <c r="D204" s="77" t="s">
        <v>23</v>
      </c>
      <c r="E204" s="503" t="s">
        <v>42</v>
      </c>
      <c r="F204" s="503"/>
      <c r="G204" s="507"/>
      <c r="H204" s="508"/>
      <c r="I204" s="509"/>
      <c r="J204" s="14" t="s">
        <v>1</v>
      </c>
      <c r="K204" s="15"/>
      <c r="L204" s="15"/>
      <c r="M204" s="16"/>
      <c r="N204" s="104"/>
      <c r="V204" s="127"/>
    </row>
    <row r="205" spans="1:22" ht="13.8" thickBot="1" x14ac:dyDescent="0.3">
      <c r="A205" s="506"/>
      <c r="B205" s="10"/>
      <c r="C205" s="10"/>
      <c r="D205" s="11"/>
      <c r="E205" s="12" t="s">
        <v>4</v>
      </c>
      <c r="F205" s="13"/>
      <c r="G205" s="599"/>
      <c r="H205" s="600"/>
      <c r="I205" s="601"/>
      <c r="J205" s="14" t="s">
        <v>0</v>
      </c>
      <c r="K205" s="15"/>
      <c r="L205" s="15"/>
      <c r="M205" s="16"/>
      <c r="N205" s="104"/>
      <c r="V205" s="127"/>
    </row>
    <row r="206" spans="1:22" ht="21.6" thickTop="1" thickBot="1" x14ac:dyDescent="0.3">
      <c r="A206" s="504">
        <f>A202+1</f>
        <v>48</v>
      </c>
      <c r="B206" s="76" t="s">
        <v>37</v>
      </c>
      <c r="C206" s="76" t="s">
        <v>39</v>
      </c>
      <c r="D206" s="76" t="s">
        <v>24</v>
      </c>
      <c r="E206" s="502" t="s">
        <v>41</v>
      </c>
      <c r="F206" s="502"/>
      <c r="G206" s="502" t="s">
        <v>32</v>
      </c>
      <c r="H206" s="510"/>
      <c r="I206" s="50"/>
      <c r="J206" s="47" t="s">
        <v>2</v>
      </c>
      <c r="K206" s="48"/>
      <c r="L206" s="48"/>
      <c r="M206" s="49"/>
      <c r="N206" s="104"/>
      <c r="V206" s="127"/>
    </row>
    <row r="207" spans="1:22" ht="13.8" thickBot="1" x14ac:dyDescent="0.3">
      <c r="A207" s="505"/>
      <c r="B207" s="9"/>
      <c r="C207" s="9"/>
      <c r="D207" s="122"/>
      <c r="E207" s="9"/>
      <c r="F207" s="9"/>
      <c r="G207" s="602"/>
      <c r="H207" s="603"/>
      <c r="I207" s="604"/>
      <c r="J207" s="45" t="s">
        <v>2</v>
      </c>
      <c r="K207" s="45"/>
      <c r="L207" s="45"/>
      <c r="M207" s="46"/>
      <c r="N207" s="104"/>
      <c r="V207" s="127">
        <f>G207</f>
        <v>0</v>
      </c>
    </row>
    <row r="208" spans="1:22" ht="21" thickBot="1" x14ac:dyDescent="0.3">
      <c r="A208" s="505"/>
      <c r="B208" s="77" t="s">
        <v>38</v>
      </c>
      <c r="C208" s="77" t="s">
        <v>40</v>
      </c>
      <c r="D208" s="77" t="s">
        <v>23</v>
      </c>
      <c r="E208" s="503" t="s">
        <v>42</v>
      </c>
      <c r="F208" s="503"/>
      <c r="G208" s="507"/>
      <c r="H208" s="508"/>
      <c r="I208" s="509"/>
      <c r="J208" s="14" t="s">
        <v>1</v>
      </c>
      <c r="K208" s="15"/>
      <c r="L208" s="15"/>
      <c r="M208" s="16"/>
      <c r="N208" s="104"/>
      <c r="V208" s="127"/>
    </row>
    <row r="209" spans="1:22" ht="13.8" thickBot="1" x14ac:dyDescent="0.3">
      <c r="A209" s="506"/>
      <c r="B209" s="10"/>
      <c r="C209" s="10"/>
      <c r="D209" s="11"/>
      <c r="E209" s="12" t="s">
        <v>4</v>
      </c>
      <c r="F209" s="13"/>
      <c r="G209" s="599"/>
      <c r="H209" s="600"/>
      <c r="I209" s="601"/>
      <c r="J209" s="14" t="s">
        <v>0</v>
      </c>
      <c r="K209" s="15"/>
      <c r="L209" s="15"/>
      <c r="M209" s="16"/>
      <c r="N209" s="104"/>
      <c r="V209" s="127"/>
    </row>
    <row r="210" spans="1:22" ht="21.6" thickTop="1" thickBot="1" x14ac:dyDescent="0.3">
      <c r="A210" s="504">
        <f>A206+1</f>
        <v>49</v>
      </c>
      <c r="B210" s="76" t="s">
        <v>37</v>
      </c>
      <c r="C210" s="76" t="s">
        <v>39</v>
      </c>
      <c r="D210" s="76" t="s">
        <v>24</v>
      </c>
      <c r="E210" s="502" t="s">
        <v>41</v>
      </c>
      <c r="F210" s="502"/>
      <c r="G210" s="502" t="s">
        <v>32</v>
      </c>
      <c r="H210" s="510"/>
      <c r="I210" s="50"/>
      <c r="J210" s="47" t="s">
        <v>2</v>
      </c>
      <c r="K210" s="48"/>
      <c r="L210" s="48"/>
      <c r="M210" s="49"/>
      <c r="N210" s="104"/>
      <c r="V210" s="127"/>
    </row>
    <row r="211" spans="1:22" ht="13.8" thickBot="1" x14ac:dyDescent="0.3">
      <c r="A211" s="505"/>
      <c r="B211" s="9"/>
      <c r="C211" s="9"/>
      <c r="D211" s="122"/>
      <c r="E211" s="9"/>
      <c r="F211" s="9"/>
      <c r="G211" s="602"/>
      <c r="H211" s="603"/>
      <c r="I211" s="604"/>
      <c r="J211" s="45" t="s">
        <v>2</v>
      </c>
      <c r="K211" s="45"/>
      <c r="L211" s="45"/>
      <c r="M211" s="46"/>
      <c r="N211" s="104"/>
      <c r="V211" s="127">
        <f>G211</f>
        <v>0</v>
      </c>
    </row>
    <row r="212" spans="1:22" ht="21" thickBot="1" x14ac:dyDescent="0.3">
      <c r="A212" s="505"/>
      <c r="B212" s="77" t="s">
        <v>38</v>
      </c>
      <c r="C212" s="77" t="s">
        <v>40</v>
      </c>
      <c r="D212" s="77" t="s">
        <v>23</v>
      </c>
      <c r="E212" s="503" t="s">
        <v>42</v>
      </c>
      <c r="F212" s="503"/>
      <c r="G212" s="507"/>
      <c r="H212" s="508"/>
      <c r="I212" s="509"/>
      <c r="J212" s="14" t="s">
        <v>1</v>
      </c>
      <c r="K212" s="15"/>
      <c r="L212" s="15"/>
      <c r="M212" s="16"/>
      <c r="N212" s="104"/>
      <c r="V212" s="127"/>
    </row>
    <row r="213" spans="1:22" ht="13.8" thickBot="1" x14ac:dyDescent="0.3">
      <c r="A213" s="506"/>
      <c r="B213" s="10"/>
      <c r="C213" s="10"/>
      <c r="D213" s="11"/>
      <c r="E213" s="12" t="s">
        <v>4</v>
      </c>
      <c r="F213" s="13"/>
      <c r="G213" s="599"/>
      <c r="H213" s="600"/>
      <c r="I213" s="601"/>
      <c r="J213" s="14" t="s">
        <v>0</v>
      </c>
      <c r="K213" s="15"/>
      <c r="L213" s="15"/>
      <c r="M213" s="16"/>
      <c r="N213" s="104"/>
      <c r="V213" s="127"/>
    </row>
    <row r="214" spans="1:22" ht="21.6" thickTop="1" thickBot="1" x14ac:dyDescent="0.3">
      <c r="A214" s="504">
        <f>A210+1</f>
        <v>50</v>
      </c>
      <c r="B214" s="76" t="s">
        <v>37</v>
      </c>
      <c r="C214" s="76" t="s">
        <v>39</v>
      </c>
      <c r="D214" s="76" t="s">
        <v>24</v>
      </c>
      <c r="E214" s="502" t="s">
        <v>41</v>
      </c>
      <c r="F214" s="502"/>
      <c r="G214" s="502" t="s">
        <v>32</v>
      </c>
      <c r="H214" s="510"/>
      <c r="I214" s="50"/>
      <c r="J214" s="47" t="s">
        <v>2</v>
      </c>
      <c r="K214" s="48"/>
      <c r="L214" s="48"/>
      <c r="M214" s="49"/>
      <c r="N214" s="104"/>
      <c r="V214" s="127"/>
    </row>
    <row r="215" spans="1:22" ht="13.8" thickBot="1" x14ac:dyDescent="0.3">
      <c r="A215" s="505"/>
      <c r="B215" s="9"/>
      <c r="C215" s="9"/>
      <c r="D215" s="122"/>
      <c r="E215" s="9"/>
      <c r="F215" s="9"/>
      <c r="G215" s="602"/>
      <c r="H215" s="603"/>
      <c r="I215" s="604"/>
      <c r="J215" s="45" t="s">
        <v>2</v>
      </c>
      <c r="K215" s="45"/>
      <c r="L215" s="45"/>
      <c r="M215" s="46"/>
      <c r="N215" s="104"/>
      <c r="V215" s="127">
        <f>G215</f>
        <v>0</v>
      </c>
    </row>
    <row r="216" spans="1:22" ht="21" thickBot="1" x14ac:dyDescent="0.3">
      <c r="A216" s="505"/>
      <c r="B216" s="77" t="s">
        <v>38</v>
      </c>
      <c r="C216" s="77" t="s">
        <v>40</v>
      </c>
      <c r="D216" s="77" t="s">
        <v>23</v>
      </c>
      <c r="E216" s="503" t="s">
        <v>42</v>
      </c>
      <c r="F216" s="503"/>
      <c r="G216" s="507"/>
      <c r="H216" s="508"/>
      <c r="I216" s="509"/>
      <c r="J216" s="14" t="s">
        <v>1</v>
      </c>
      <c r="K216" s="15"/>
      <c r="L216" s="15"/>
      <c r="M216" s="16"/>
      <c r="N216" s="104"/>
      <c r="V216" s="127"/>
    </row>
    <row r="217" spans="1:22" ht="13.8" thickBot="1" x14ac:dyDescent="0.3">
      <c r="A217" s="506"/>
      <c r="B217" s="10"/>
      <c r="C217" s="10"/>
      <c r="D217" s="11"/>
      <c r="E217" s="12" t="s">
        <v>4</v>
      </c>
      <c r="F217" s="13"/>
      <c r="G217" s="599"/>
      <c r="H217" s="600"/>
      <c r="I217" s="601"/>
      <c r="J217" s="14" t="s">
        <v>0</v>
      </c>
      <c r="K217" s="15"/>
      <c r="L217" s="15"/>
      <c r="M217" s="16"/>
      <c r="N217" s="104"/>
      <c r="V217" s="127"/>
    </row>
    <row r="218" spans="1:22" ht="21.6" thickTop="1" thickBot="1" x14ac:dyDescent="0.3">
      <c r="A218" s="504">
        <f>A214+1</f>
        <v>51</v>
      </c>
      <c r="B218" s="76" t="s">
        <v>37</v>
      </c>
      <c r="C218" s="76" t="s">
        <v>39</v>
      </c>
      <c r="D218" s="76" t="s">
        <v>24</v>
      </c>
      <c r="E218" s="502" t="s">
        <v>41</v>
      </c>
      <c r="F218" s="502"/>
      <c r="G218" s="502" t="s">
        <v>32</v>
      </c>
      <c r="H218" s="510"/>
      <c r="I218" s="50"/>
      <c r="J218" s="47" t="s">
        <v>2</v>
      </c>
      <c r="K218" s="48"/>
      <c r="L218" s="48"/>
      <c r="M218" s="49"/>
      <c r="N218" s="104"/>
      <c r="V218" s="127"/>
    </row>
    <row r="219" spans="1:22" ht="13.8" thickBot="1" x14ac:dyDescent="0.3">
      <c r="A219" s="505"/>
      <c r="B219" s="9"/>
      <c r="C219" s="9"/>
      <c r="D219" s="122"/>
      <c r="E219" s="9"/>
      <c r="F219" s="9"/>
      <c r="G219" s="602"/>
      <c r="H219" s="603"/>
      <c r="I219" s="604"/>
      <c r="J219" s="45" t="s">
        <v>2</v>
      </c>
      <c r="K219" s="45"/>
      <c r="L219" s="45"/>
      <c r="M219" s="46"/>
      <c r="N219" s="104"/>
      <c r="V219" s="127">
        <f>G219</f>
        <v>0</v>
      </c>
    </row>
    <row r="220" spans="1:22" ht="21" thickBot="1" x14ac:dyDescent="0.3">
      <c r="A220" s="505"/>
      <c r="B220" s="77" t="s">
        <v>38</v>
      </c>
      <c r="C220" s="77" t="s">
        <v>40</v>
      </c>
      <c r="D220" s="77" t="s">
        <v>23</v>
      </c>
      <c r="E220" s="503" t="s">
        <v>42</v>
      </c>
      <c r="F220" s="503"/>
      <c r="G220" s="507"/>
      <c r="H220" s="508"/>
      <c r="I220" s="509"/>
      <c r="J220" s="14" t="s">
        <v>1</v>
      </c>
      <c r="K220" s="15"/>
      <c r="L220" s="15"/>
      <c r="M220" s="16"/>
      <c r="N220" s="104"/>
      <c r="V220" s="127"/>
    </row>
    <row r="221" spans="1:22" ht="13.8" thickBot="1" x14ac:dyDescent="0.3">
      <c r="A221" s="506"/>
      <c r="B221" s="10"/>
      <c r="C221" s="10"/>
      <c r="D221" s="11"/>
      <c r="E221" s="12" t="s">
        <v>4</v>
      </c>
      <c r="F221" s="13"/>
      <c r="G221" s="599"/>
      <c r="H221" s="600"/>
      <c r="I221" s="601"/>
      <c r="J221" s="14" t="s">
        <v>0</v>
      </c>
      <c r="K221" s="15"/>
      <c r="L221" s="15"/>
      <c r="M221" s="16"/>
      <c r="N221" s="104"/>
      <c r="V221" s="127"/>
    </row>
    <row r="222" spans="1:22" ht="21.6" thickTop="1" thickBot="1" x14ac:dyDescent="0.3">
      <c r="A222" s="504">
        <f>A218+1</f>
        <v>52</v>
      </c>
      <c r="B222" s="76" t="s">
        <v>37</v>
      </c>
      <c r="C222" s="76" t="s">
        <v>39</v>
      </c>
      <c r="D222" s="76" t="s">
        <v>24</v>
      </c>
      <c r="E222" s="502" t="s">
        <v>41</v>
      </c>
      <c r="F222" s="502"/>
      <c r="G222" s="502" t="s">
        <v>32</v>
      </c>
      <c r="H222" s="510"/>
      <c r="I222" s="50"/>
      <c r="J222" s="47" t="s">
        <v>2</v>
      </c>
      <c r="K222" s="48"/>
      <c r="L222" s="48"/>
      <c r="M222" s="49"/>
      <c r="N222" s="104"/>
      <c r="V222" s="127"/>
    </row>
    <row r="223" spans="1:22" ht="13.8" thickBot="1" x14ac:dyDescent="0.3">
      <c r="A223" s="505"/>
      <c r="B223" s="9"/>
      <c r="C223" s="9"/>
      <c r="D223" s="122"/>
      <c r="E223" s="9"/>
      <c r="F223" s="9"/>
      <c r="G223" s="602"/>
      <c r="H223" s="603"/>
      <c r="I223" s="604"/>
      <c r="J223" s="45" t="s">
        <v>2</v>
      </c>
      <c r="K223" s="45"/>
      <c r="L223" s="45"/>
      <c r="M223" s="46"/>
      <c r="N223" s="104"/>
      <c r="V223" s="127">
        <f>G223</f>
        <v>0</v>
      </c>
    </row>
    <row r="224" spans="1:22" ht="21" thickBot="1" x14ac:dyDescent="0.3">
      <c r="A224" s="505"/>
      <c r="B224" s="77" t="s">
        <v>38</v>
      </c>
      <c r="C224" s="77" t="s">
        <v>40</v>
      </c>
      <c r="D224" s="77" t="s">
        <v>23</v>
      </c>
      <c r="E224" s="503" t="s">
        <v>42</v>
      </c>
      <c r="F224" s="503"/>
      <c r="G224" s="507"/>
      <c r="H224" s="508"/>
      <c r="I224" s="509"/>
      <c r="J224" s="14" t="s">
        <v>1</v>
      </c>
      <c r="K224" s="15"/>
      <c r="L224" s="15"/>
      <c r="M224" s="16"/>
      <c r="N224" s="104"/>
      <c r="V224" s="127"/>
    </row>
    <row r="225" spans="1:22" ht="13.8" thickBot="1" x14ac:dyDescent="0.3">
      <c r="A225" s="506"/>
      <c r="B225" s="10"/>
      <c r="C225" s="10"/>
      <c r="D225" s="11"/>
      <c r="E225" s="12" t="s">
        <v>4</v>
      </c>
      <c r="F225" s="13"/>
      <c r="G225" s="599"/>
      <c r="H225" s="600"/>
      <c r="I225" s="601"/>
      <c r="J225" s="14" t="s">
        <v>0</v>
      </c>
      <c r="K225" s="15"/>
      <c r="L225" s="15"/>
      <c r="M225" s="16"/>
      <c r="N225" s="104"/>
      <c r="V225" s="127"/>
    </row>
    <row r="226" spans="1:22" ht="21.6" thickTop="1" thickBot="1" x14ac:dyDescent="0.3">
      <c r="A226" s="504">
        <f>A222+1</f>
        <v>53</v>
      </c>
      <c r="B226" s="76" t="s">
        <v>37</v>
      </c>
      <c r="C226" s="76" t="s">
        <v>39</v>
      </c>
      <c r="D226" s="76" t="s">
        <v>24</v>
      </c>
      <c r="E226" s="502" t="s">
        <v>41</v>
      </c>
      <c r="F226" s="502"/>
      <c r="G226" s="502" t="s">
        <v>32</v>
      </c>
      <c r="H226" s="510"/>
      <c r="I226" s="50"/>
      <c r="J226" s="47" t="s">
        <v>2</v>
      </c>
      <c r="K226" s="48"/>
      <c r="L226" s="48"/>
      <c r="M226" s="49"/>
      <c r="N226" s="104"/>
      <c r="V226" s="127"/>
    </row>
    <row r="227" spans="1:22" ht="13.8" thickBot="1" x14ac:dyDescent="0.3">
      <c r="A227" s="505"/>
      <c r="B227" s="9"/>
      <c r="C227" s="9"/>
      <c r="D227" s="122"/>
      <c r="E227" s="9"/>
      <c r="F227" s="9"/>
      <c r="G227" s="602"/>
      <c r="H227" s="603"/>
      <c r="I227" s="604"/>
      <c r="J227" s="45" t="s">
        <v>2</v>
      </c>
      <c r="K227" s="45"/>
      <c r="L227" s="45"/>
      <c r="M227" s="46"/>
      <c r="N227" s="104"/>
      <c r="V227" s="127">
        <f>G227</f>
        <v>0</v>
      </c>
    </row>
    <row r="228" spans="1:22" ht="21" thickBot="1" x14ac:dyDescent="0.3">
      <c r="A228" s="505"/>
      <c r="B228" s="77" t="s">
        <v>38</v>
      </c>
      <c r="C228" s="77" t="s">
        <v>40</v>
      </c>
      <c r="D228" s="77" t="s">
        <v>23</v>
      </c>
      <c r="E228" s="503" t="s">
        <v>42</v>
      </c>
      <c r="F228" s="503"/>
      <c r="G228" s="507"/>
      <c r="H228" s="508"/>
      <c r="I228" s="509"/>
      <c r="J228" s="14" t="s">
        <v>1</v>
      </c>
      <c r="K228" s="15"/>
      <c r="L228" s="15"/>
      <c r="M228" s="16"/>
      <c r="N228" s="104"/>
      <c r="V228" s="127"/>
    </row>
    <row r="229" spans="1:22" ht="13.8" thickBot="1" x14ac:dyDescent="0.3">
      <c r="A229" s="506"/>
      <c r="B229" s="10"/>
      <c r="C229" s="10"/>
      <c r="D229" s="11"/>
      <c r="E229" s="12" t="s">
        <v>4</v>
      </c>
      <c r="F229" s="13"/>
      <c r="G229" s="599"/>
      <c r="H229" s="600"/>
      <c r="I229" s="601"/>
      <c r="J229" s="14" t="s">
        <v>0</v>
      </c>
      <c r="K229" s="15"/>
      <c r="L229" s="15"/>
      <c r="M229" s="16"/>
      <c r="N229" s="104"/>
      <c r="V229" s="127"/>
    </row>
    <row r="230" spans="1:22" ht="21.6" thickTop="1" thickBot="1" x14ac:dyDescent="0.3">
      <c r="A230" s="504">
        <f>A226+1</f>
        <v>54</v>
      </c>
      <c r="B230" s="76" t="s">
        <v>37</v>
      </c>
      <c r="C230" s="76" t="s">
        <v>39</v>
      </c>
      <c r="D230" s="76" t="s">
        <v>24</v>
      </c>
      <c r="E230" s="502" t="s">
        <v>41</v>
      </c>
      <c r="F230" s="502"/>
      <c r="G230" s="502" t="s">
        <v>32</v>
      </c>
      <c r="H230" s="510"/>
      <c r="I230" s="50"/>
      <c r="J230" s="47" t="s">
        <v>2</v>
      </c>
      <c r="K230" s="48"/>
      <c r="L230" s="48"/>
      <c r="M230" s="49"/>
      <c r="N230" s="104"/>
      <c r="V230" s="127"/>
    </row>
    <row r="231" spans="1:22" ht="13.8" thickBot="1" x14ac:dyDescent="0.3">
      <c r="A231" s="505"/>
      <c r="B231" s="9"/>
      <c r="C231" s="9"/>
      <c r="D231" s="122"/>
      <c r="E231" s="9"/>
      <c r="F231" s="9"/>
      <c r="G231" s="602"/>
      <c r="H231" s="603"/>
      <c r="I231" s="604"/>
      <c r="J231" s="45" t="s">
        <v>2</v>
      </c>
      <c r="K231" s="45"/>
      <c r="L231" s="45"/>
      <c r="M231" s="46"/>
      <c r="N231" s="104"/>
      <c r="V231" s="127">
        <f>G231</f>
        <v>0</v>
      </c>
    </row>
    <row r="232" spans="1:22" ht="21" thickBot="1" x14ac:dyDescent="0.3">
      <c r="A232" s="505"/>
      <c r="B232" s="77" t="s">
        <v>38</v>
      </c>
      <c r="C232" s="77" t="s">
        <v>40</v>
      </c>
      <c r="D232" s="77" t="s">
        <v>23</v>
      </c>
      <c r="E232" s="503" t="s">
        <v>42</v>
      </c>
      <c r="F232" s="503"/>
      <c r="G232" s="507"/>
      <c r="H232" s="508"/>
      <c r="I232" s="509"/>
      <c r="J232" s="14" t="s">
        <v>1</v>
      </c>
      <c r="K232" s="15"/>
      <c r="L232" s="15"/>
      <c r="M232" s="16"/>
      <c r="N232" s="104"/>
      <c r="V232" s="127"/>
    </row>
    <row r="233" spans="1:22" ht="13.8" thickBot="1" x14ac:dyDescent="0.3">
      <c r="A233" s="506"/>
      <c r="B233" s="10"/>
      <c r="C233" s="10"/>
      <c r="D233" s="11"/>
      <c r="E233" s="12" t="s">
        <v>4</v>
      </c>
      <c r="F233" s="13"/>
      <c r="G233" s="599"/>
      <c r="H233" s="600"/>
      <c r="I233" s="601"/>
      <c r="J233" s="14" t="s">
        <v>0</v>
      </c>
      <c r="K233" s="15"/>
      <c r="L233" s="15"/>
      <c r="M233" s="16"/>
      <c r="N233" s="104"/>
      <c r="V233" s="127"/>
    </row>
    <row r="234" spans="1:22" ht="21.6" thickTop="1" thickBot="1" x14ac:dyDescent="0.3">
      <c r="A234" s="504">
        <f>A230+1</f>
        <v>55</v>
      </c>
      <c r="B234" s="76" t="s">
        <v>37</v>
      </c>
      <c r="C234" s="76" t="s">
        <v>39</v>
      </c>
      <c r="D234" s="76" t="s">
        <v>24</v>
      </c>
      <c r="E234" s="502" t="s">
        <v>41</v>
      </c>
      <c r="F234" s="502"/>
      <c r="G234" s="502" t="s">
        <v>32</v>
      </c>
      <c r="H234" s="510"/>
      <c r="I234" s="50"/>
      <c r="J234" s="47" t="s">
        <v>2</v>
      </c>
      <c r="K234" s="48"/>
      <c r="L234" s="48"/>
      <c r="M234" s="49"/>
      <c r="N234" s="104"/>
      <c r="V234" s="127"/>
    </row>
    <row r="235" spans="1:22" ht="13.8" thickBot="1" x14ac:dyDescent="0.3">
      <c r="A235" s="505"/>
      <c r="B235" s="9"/>
      <c r="C235" s="9"/>
      <c r="D235" s="122"/>
      <c r="E235" s="9"/>
      <c r="F235" s="9"/>
      <c r="G235" s="602"/>
      <c r="H235" s="603"/>
      <c r="I235" s="604"/>
      <c r="J235" s="45" t="s">
        <v>2</v>
      </c>
      <c r="K235" s="45"/>
      <c r="L235" s="45"/>
      <c r="M235" s="46"/>
      <c r="N235" s="104"/>
      <c r="V235" s="127">
        <f>G235</f>
        <v>0</v>
      </c>
    </row>
    <row r="236" spans="1:22" ht="21" thickBot="1" x14ac:dyDescent="0.3">
      <c r="A236" s="505"/>
      <c r="B236" s="77" t="s">
        <v>38</v>
      </c>
      <c r="C236" s="77" t="s">
        <v>40</v>
      </c>
      <c r="D236" s="77" t="s">
        <v>23</v>
      </c>
      <c r="E236" s="503" t="s">
        <v>42</v>
      </c>
      <c r="F236" s="503"/>
      <c r="G236" s="507"/>
      <c r="H236" s="508"/>
      <c r="I236" s="509"/>
      <c r="J236" s="14" t="s">
        <v>1</v>
      </c>
      <c r="K236" s="15"/>
      <c r="L236" s="15"/>
      <c r="M236" s="16"/>
      <c r="N236" s="104"/>
      <c r="V236" s="127"/>
    </row>
    <row r="237" spans="1:22" ht="13.8" thickBot="1" x14ac:dyDescent="0.3">
      <c r="A237" s="506"/>
      <c r="B237" s="10"/>
      <c r="C237" s="10"/>
      <c r="D237" s="11"/>
      <c r="E237" s="12" t="s">
        <v>4</v>
      </c>
      <c r="F237" s="13"/>
      <c r="G237" s="599"/>
      <c r="H237" s="600"/>
      <c r="I237" s="601"/>
      <c r="J237" s="14" t="s">
        <v>0</v>
      </c>
      <c r="K237" s="15"/>
      <c r="L237" s="15"/>
      <c r="M237" s="16"/>
      <c r="N237" s="104"/>
      <c r="V237" s="127"/>
    </row>
    <row r="238" spans="1:22" ht="21.6" thickTop="1" thickBot="1" x14ac:dyDescent="0.3">
      <c r="A238" s="504">
        <f>A234+1</f>
        <v>56</v>
      </c>
      <c r="B238" s="76" t="s">
        <v>37</v>
      </c>
      <c r="C238" s="76" t="s">
        <v>39</v>
      </c>
      <c r="D238" s="76" t="s">
        <v>24</v>
      </c>
      <c r="E238" s="502" t="s">
        <v>41</v>
      </c>
      <c r="F238" s="502"/>
      <c r="G238" s="502" t="s">
        <v>32</v>
      </c>
      <c r="H238" s="510"/>
      <c r="I238" s="50"/>
      <c r="J238" s="47" t="s">
        <v>2</v>
      </c>
      <c r="K238" s="48"/>
      <c r="L238" s="48"/>
      <c r="M238" s="49"/>
      <c r="N238" s="104"/>
      <c r="V238" s="127"/>
    </row>
    <row r="239" spans="1:22" ht="13.8" thickBot="1" x14ac:dyDescent="0.3">
      <c r="A239" s="505"/>
      <c r="B239" s="9"/>
      <c r="C239" s="9"/>
      <c r="D239" s="122"/>
      <c r="E239" s="9"/>
      <c r="F239" s="9"/>
      <c r="G239" s="602"/>
      <c r="H239" s="603"/>
      <c r="I239" s="604"/>
      <c r="J239" s="45" t="s">
        <v>2</v>
      </c>
      <c r="K239" s="45"/>
      <c r="L239" s="45"/>
      <c r="M239" s="46"/>
      <c r="N239" s="104"/>
      <c r="V239" s="127">
        <f>G239</f>
        <v>0</v>
      </c>
    </row>
    <row r="240" spans="1:22" ht="21" thickBot="1" x14ac:dyDescent="0.3">
      <c r="A240" s="505"/>
      <c r="B240" s="77" t="s">
        <v>38</v>
      </c>
      <c r="C240" s="77" t="s">
        <v>40</v>
      </c>
      <c r="D240" s="77" t="s">
        <v>23</v>
      </c>
      <c r="E240" s="503" t="s">
        <v>42</v>
      </c>
      <c r="F240" s="503"/>
      <c r="G240" s="507"/>
      <c r="H240" s="508"/>
      <c r="I240" s="509"/>
      <c r="J240" s="14" t="s">
        <v>1</v>
      </c>
      <c r="K240" s="15"/>
      <c r="L240" s="15"/>
      <c r="M240" s="16"/>
      <c r="N240" s="104"/>
      <c r="V240" s="127"/>
    </row>
    <row r="241" spans="1:22" ht="13.8" thickBot="1" x14ac:dyDescent="0.3">
      <c r="A241" s="506"/>
      <c r="B241" s="10"/>
      <c r="C241" s="10"/>
      <c r="D241" s="11"/>
      <c r="E241" s="12" t="s">
        <v>4</v>
      </c>
      <c r="F241" s="13"/>
      <c r="G241" s="599"/>
      <c r="H241" s="600"/>
      <c r="I241" s="601"/>
      <c r="J241" s="14" t="s">
        <v>0</v>
      </c>
      <c r="K241" s="15"/>
      <c r="L241" s="15"/>
      <c r="M241" s="16"/>
      <c r="N241" s="104"/>
      <c r="V241" s="127"/>
    </row>
    <row r="242" spans="1:22" ht="21.6" thickTop="1" thickBot="1" x14ac:dyDescent="0.3">
      <c r="A242" s="504">
        <f>A238+1</f>
        <v>57</v>
      </c>
      <c r="B242" s="76" t="s">
        <v>37</v>
      </c>
      <c r="C242" s="76" t="s">
        <v>39</v>
      </c>
      <c r="D242" s="76" t="s">
        <v>24</v>
      </c>
      <c r="E242" s="502" t="s">
        <v>41</v>
      </c>
      <c r="F242" s="502"/>
      <c r="G242" s="502" t="s">
        <v>32</v>
      </c>
      <c r="H242" s="510"/>
      <c r="I242" s="50"/>
      <c r="J242" s="47" t="s">
        <v>2</v>
      </c>
      <c r="K242" s="48"/>
      <c r="L242" s="48"/>
      <c r="M242" s="49"/>
      <c r="N242" s="104"/>
      <c r="V242" s="127"/>
    </row>
    <row r="243" spans="1:22" ht="13.8" thickBot="1" x14ac:dyDescent="0.3">
      <c r="A243" s="505"/>
      <c r="B243" s="9"/>
      <c r="C243" s="9"/>
      <c r="D243" s="122"/>
      <c r="E243" s="9"/>
      <c r="F243" s="9"/>
      <c r="G243" s="602"/>
      <c r="H243" s="603"/>
      <c r="I243" s="604"/>
      <c r="J243" s="45" t="s">
        <v>2</v>
      </c>
      <c r="K243" s="45"/>
      <c r="L243" s="45"/>
      <c r="M243" s="46"/>
      <c r="N243" s="104"/>
      <c r="V243" s="127">
        <f>G243</f>
        <v>0</v>
      </c>
    </row>
    <row r="244" spans="1:22" ht="21" thickBot="1" x14ac:dyDescent="0.3">
      <c r="A244" s="505"/>
      <c r="B244" s="77" t="s">
        <v>38</v>
      </c>
      <c r="C244" s="77" t="s">
        <v>40</v>
      </c>
      <c r="D244" s="77" t="s">
        <v>23</v>
      </c>
      <c r="E244" s="503" t="s">
        <v>42</v>
      </c>
      <c r="F244" s="503"/>
      <c r="G244" s="507"/>
      <c r="H244" s="508"/>
      <c r="I244" s="509"/>
      <c r="J244" s="14" t="s">
        <v>1</v>
      </c>
      <c r="K244" s="15"/>
      <c r="L244" s="15"/>
      <c r="M244" s="16"/>
      <c r="N244" s="104"/>
      <c r="V244" s="127"/>
    </row>
    <row r="245" spans="1:22" ht="13.8" thickBot="1" x14ac:dyDescent="0.3">
      <c r="A245" s="506"/>
      <c r="B245" s="10"/>
      <c r="C245" s="10"/>
      <c r="D245" s="11"/>
      <c r="E245" s="12" t="s">
        <v>4</v>
      </c>
      <c r="F245" s="13"/>
      <c r="G245" s="599"/>
      <c r="H245" s="600"/>
      <c r="I245" s="601"/>
      <c r="J245" s="14" t="s">
        <v>0</v>
      </c>
      <c r="K245" s="15"/>
      <c r="L245" s="15"/>
      <c r="M245" s="16"/>
      <c r="N245" s="104"/>
      <c r="V245" s="127"/>
    </row>
    <row r="246" spans="1:22" ht="21.6" thickTop="1" thickBot="1" x14ac:dyDescent="0.3">
      <c r="A246" s="504">
        <f>A242+1</f>
        <v>58</v>
      </c>
      <c r="B246" s="76" t="s">
        <v>37</v>
      </c>
      <c r="C246" s="76" t="s">
        <v>39</v>
      </c>
      <c r="D246" s="76" t="s">
        <v>24</v>
      </c>
      <c r="E246" s="502" t="s">
        <v>41</v>
      </c>
      <c r="F246" s="502"/>
      <c r="G246" s="502" t="s">
        <v>32</v>
      </c>
      <c r="H246" s="510"/>
      <c r="I246" s="50"/>
      <c r="J246" s="47" t="s">
        <v>2</v>
      </c>
      <c r="K246" s="48"/>
      <c r="L246" s="48"/>
      <c r="M246" s="49"/>
      <c r="N246" s="104"/>
      <c r="V246" s="127"/>
    </row>
    <row r="247" spans="1:22" ht="13.8" thickBot="1" x14ac:dyDescent="0.3">
      <c r="A247" s="505"/>
      <c r="B247" s="9"/>
      <c r="C247" s="9"/>
      <c r="D247" s="122"/>
      <c r="E247" s="9"/>
      <c r="F247" s="9"/>
      <c r="G247" s="602"/>
      <c r="H247" s="603"/>
      <c r="I247" s="604"/>
      <c r="J247" s="45" t="s">
        <v>2</v>
      </c>
      <c r="K247" s="45"/>
      <c r="L247" s="45"/>
      <c r="M247" s="46"/>
      <c r="N247" s="104"/>
      <c r="V247" s="127">
        <f>G247</f>
        <v>0</v>
      </c>
    </row>
    <row r="248" spans="1:22" ht="21" thickBot="1" x14ac:dyDescent="0.3">
      <c r="A248" s="505"/>
      <c r="B248" s="77" t="s">
        <v>38</v>
      </c>
      <c r="C248" s="77" t="s">
        <v>40</v>
      </c>
      <c r="D248" s="77" t="s">
        <v>23</v>
      </c>
      <c r="E248" s="503" t="s">
        <v>42</v>
      </c>
      <c r="F248" s="503"/>
      <c r="G248" s="507"/>
      <c r="H248" s="508"/>
      <c r="I248" s="509"/>
      <c r="J248" s="14" t="s">
        <v>1</v>
      </c>
      <c r="K248" s="15"/>
      <c r="L248" s="15"/>
      <c r="M248" s="16"/>
      <c r="N248" s="104"/>
      <c r="V248" s="127"/>
    </row>
    <row r="249" spans="1:22" ht="13.8" thickBot="1" x14ac:dyDescent="0.3">
      <c r="A249" s="506"/>
      <c r="B249" s="10"/>
      <c r="C249" s="10"/>
      <c r="D249" s="11"/>
      <c r="E249" s="12" t="s">
        <v>4</v>
      </c>
      <c r="F249" s="13"/>
      <c r="G249" s="599"/>
      <c r="H249" s="600"/>
      <c r="I249" s="601"/>
      <c r="J249" s="14" t="s">
        <v>0</v>
      </c>
      <c r="K249" s="15"/>
      <c r="L249" s="15"/>
      <c r="M249" s="16"/>
      <c r="N249" s="104"/>
      <c r="V249" s="127"/>
    </row>
    <row r="250" spans="1:22" ht="21.6" thickTop="1" thickBot="1" x14ac:dyDescent="0.3">
      <c r="A250" s="504">
        <f>A246+1</f>
        <v>59</v>
      </c>
      <c r="B250" s="76" t="s">
        <v>37</v>
      </c>
      <c r="C250" s="76" t="s">
        <v>39</v>
      </c>
      <c r="D250" s="76" t="s">
        <v>24</v>
      </c>
      <c r="E250" s="502" t="s">
        <v>41</v>
      </c>
      <c r="F250" s="502"/>
      <c r="G250" s="502" t="s">
        <v>32</v>
      </c>
      <c r="H250" s="510"/>
      <c r="I250" s="50"/>
      <c r="J250" s="47" t="s">
        <v>2</v>
      </c>
      <c r="K250" s="48"/>
      <c r="L250" s="48"/>
      <c r="M250" s="49"/>
      <c r="N250" s="104"/>
      <c r="V250" s="127"/>
    </row>
    <row r="251" spans="1:22" ht="13.8" thickBot="1" x14ac:dyDescent="0.3">
      <c r="A251" s="505"/>
      <c r="B251" s="9"/>
      <c r="C251" s="9"/>
      <c r="D251" s="122"/>
      <c r="E251" s="9"/>
      <c r="F251" s="9"/>
      <c r="G251" s="602"/>
      <c r="H251" s="603"/>
      <c r="I251" s="604"/>
      <c r="J251" s="45" t="s">
        <v>2</v>
      </c>
      <c r="K251" s="45"/>
      <c r="L251" s="45"/>
      <c r="M251" s="46"/>
      <c r="N251" s="104"/>
      <c r="V251" s="127">
        <f>G251</f>
        <v>0</v>
      </c>
    </row>
    <row r="252" spans="1:22" ht="21" thickBot="1" x14ac:dyDescent="0.3">
      <c r="A252" s="505"/>
      <c r="B252" s="77" t="s">
        <v>38</v>
      </c>
      <c r="C252" s="77" t="s">
        <v>40</v>
      </c>
      <c r="D252" s="77" t="s">
        <v>23</v>
      </c>
      <c r="E252" s="503" t="s">
        <v>42</v>
      </c>
      <c r="F252" s="503"/>
      <c r="G252" s="507"/>
      <c r="H252" s="508"/>
      <c r="I252" s="509"/>
      <c r="J252" s="14" t="s">
        <v>1</v>
      </c>
      <c r="K252" s="15"/>
      <c r="L252" s="15"/>
      <c r="M252" s="16"/>
      <c r="N252" s="104"/>
      <c r="V252" s="127"/>
    </row>
    <row r="253" spans="1:22" ht="13.8" thickBot="1" x14ac:dyDescent="0.3">
      <c r="A253" s="506"/>
      <c r="B253" s="10"/>
      <c r="C253" s="10"/>
      <c r="D253" s="11"/>
      <c r="E253" s="12" t="s">
        <v>4</v>
      </c>
      <c r="F253" s="13"/>
      <c r="G253" s="599"/>
      <c r="H253" s="600"/>
      <c r="I253" s="601"/>
      <c r="J253" s="14" t="s">
        <v>0</v>
      </c>
      <c r="K253" s="15"/>
      <c r="L253" s="15"/>
      <c r="M253" s="16"/>
      <c r="N253" s="104"/>
      <c r="V253" s="127"/>
    </row>
    <row r="254" spans="1:22" ht="21.6" thickTop="1" thickBot="1" x14ac:dyDescent="0.3">
      <c r="A254" s="504">
        <f>A250+1</f>
        <v>60</v>
      </c>
      <c r="B254" s="76" t="s">
        <v>37</v>
      </c>
      <c r="C254" s="76" t="s">
        <v>39</v>
      </c>
      <c r="D254" s="76" t="s">
        <v>24</v>
      </c>
      <c r="E254" s="502" t="s">
        <v>41</v>
      </c>
      <c r="F254" s="502"/>
      <c r="G254" s="502" t="s">
        <v>32</v>
      </c>
      <c r="H254" s="510"/>
      <c r="I254" s="50"/>
      <c r="J254" s="47" t="s">
        <v>2</v>
      </c>
      <c r="K254" s="48"/>
      <c r="L254" s="48"/>
      <c r="M254" s="49"/>
      <c r="N254" s="104"/>
      <c r="V254" s="127"/>
    </row>
    <row r="255" spans="1:22" ht="13.8" thickBot="1" x14ac:dyDescent="0.3">
      <c r="A255" s="505"/>
      <c r="B255" s="9"/>
      <c r="C255" s="9"/>
      <c r="D255" s="122"/>
      <c r="E255" s="9"/>
      <c r="F255" s="9"/>
      <c r="G255" s="602"/>
      <c r="H255" s="603"/>
      <c r="I255" s="604"/>
      <c r="J255" s="45" t="s">
        <v>2</v>
      </c>
      <c r="K255" s="45"/>
      <c r="L255" s="45"/>
      <c r="M255" s="46"/>
      <c r="N255" s="104"/>
      <c r="V255" s="127">
        <f>G255</f>
        <v>0</v>
      </c>
    </row>
    <row r="256" spans="1:22" ht="21" thickBot="1" x14ac:dyDescent="0.3">
      <c r="A256" s="505"/>
      <c r="B256" s="77" t="s">
        <v>38</v>
      </c>
      <c r="C256" s="77" t="s">
        <v>40</v>
      </c>
      <c r="D256" s="77" t="s">
        <v>23</v>
      </c>
      <c r="E256" s="503" t="s">
        <v>42</v>
      </c>
      <c r="F256" s="503"/>
      <c r="G256" s="507"/>
      <c r="H256" s="508"/>
      <c r="I256" s="509"/>
      <c r="J256" s="14" t="s">
        <v>1</v>
      </c>
      <c r="K256" s="15"/>
      <c r="L256" s="15"/>
      <c r="M256" s="16"/>
      <c r="N256" s="104"/>
      <c r="V256" s="127"/>
    </row>
    <row r="257" spans="1:22" ht="13.8" thickBot="1" x14ac:dyDescent="0.3">
      <c r="A257" s="506"/>
      <c r="B257" s="10"/>
      <c r="C257" s="10"/>
      <c r="D257" s="11"/>
      <c r="E257" s="12" t="s">
        <v>4</v>
      </c>
      <c r="F257" s="13"/>
      <c r="G257" s="599"/>
      <c r="H257" s="600"/>
      <c r="I257" s="601"/>
      <c r="J257" s="14" t="s">
        <v>0</v>
      </c>
      <c r="K257" s="15"/>
      <c r="L257" s="15"/>
      <c r="M257" s="16"/>
      <c r="N257" s="104"/>
      <c r="V257" s="127"/>
    </row>
    <row r="258" spans="1:22" ht="21.6" thickTop="1" thickBot="1" x14ac:dyDescent="0.3">
      <c r="A258" s="504">
        <f>A254+1</f>
        <v>61</v>
      </c>
      <c r="B258" s="76" t="s">
        <v>37</v>
      </c>
      <c r="C258" s="76" t="s">
        <v>39</v>
      </c>
      <c r="D258" s="76" t="s">
        <v>24</v>
      </c>
      <c r="E258" s="502" t="s">
        <v>41</v>
      </c>
      <c r="F258" s="502"/>
      <c r="G258" s="502" t="s">
        <v>32</v>
      </c>
      <c r="H258" s="510"/>
      <c r="I258" s="50"/>
      <c r="J258" s="47" t="s">
        <v>2</v>
      </c>
      <c r="K258" s="48"/>
      <c r="L258" s="48"/>
      <c r="M258" s="49"/>
      <c r="N258" s="104"/>
      <c r="V258" s="127"/>
    </row>
    <row r="259" spans="1:22" ht="13.8" thickBot="1" x14ac:dyDescent="0.3">
      <c r="A259" s="505"/>
      <c r="B259" s="9"/>
      <c r="C259" s="9"/>
      <c r="D259" s="122"/>
      <c r="E259" s="9"/>
      <c r="F259" s="9"/>
      <c r="G259" s="602"/>
      <c r="H259" s="603"/>
      <c r="I259" s="604"/>
      <c r="J259" s="45" t="s">
        <v>2</v>
      </c>
      <c r="K259" s="45"/>
      <c r="L259" s="45"/>
      <c r="M259" s="46"/>
      <c r="N259" s="104"/>
      <c r="V259" s="127">
        <f>G259</f>
        <v>0</v>
      </c>
    </row>
    <row r="260" spans="1:22" ht="21" thickBot="1" x14ac:dyDescent="0.3">
      <c r="A260" s="505"/>
      <c r="B260" s="77" t="s">
        <v>38</v>
      </c>
      <c r="C260" s="77" t="s">
        <v>40</v>
      </c>
      <c r="D260" s="77" t="s">
        <v>23</v>
      </c>
      <c r="E260" s="503" t="s">
        <v>42</v>
      </c>
      <c r="F260" s="503"/>
      <c r="G260" s="507"/>
      <c r="H260" s="508"/>
      <c r="I260" s="509"/>
      <c r="J260" s="14" t="s">
        <v>1</v>
      </c>
      <c r="K260" s="15"/>
      <c r="L260" s="15"/>
      <c r="M260" s="16"/>
      <c r="N260" s="104"/>
      <c r="V260" s="127"/>
    </row>
    <row r="261" spans="1:22" ht="13.8" thickBot="1" x14ac:dyDescent="0.3">
      <c r="A261" s="506"/>
      <c r="B261" s="10"/>
      <c r="C261" s="10"/>
      <c r="D261" s="11"/>
      <c r="E261" s="12" t="s">
        <v>4</v>
      </c>
      <c r="F261" s="13"/>
      <c r="G261" s="599"/>
      <c r="H261" s="600"/>
      <c r="I261" s="601"/>
      <c r="J261" s="14" t="s">
        <v>0</v>
      </c>
      <c r="K261" s="15"/>
      <c r="L261" s="15"/>
      <c r="M261" s="16"/>
      <c r="N261" s="104"/>
      <c r="V261" s="127"/>
    </row>
    <row r="262" spans="1:22" ht="21.6" thickTop="1" thickBot="1" x14ac:dyDescent="0.3">
      <c r="A262" s="504">
        <f>A258+1</f>
        <v>62</v>
      </c>
      <c r="B262" s="76" t="s">
        <v>37</v>
      </c>
      <c r="C262" s="76" t="s">
        <v>39</v>
      </c>
      <c r="D262" s="76" t="s">
        <v>24</v>
      </c>
      <c r="E262" s="502" t="s">
        <v>41</v>
      </c>
      <c r="F262" s="502"/>
      <c r="G262" s="502" t="s">
        <v>32</v>
      </c>
      <c r="H262" s="510"/>
      <c r="I262" s="50"/>
      <c r="J262" s="47" t="s">
        <v>2</v>
      </c>
      <c r="K262" s="48"/>
      <c r="L262" s="48"/>
      <c r="M262" s="49"/>
      <c r="N262" s="104"/>
      <c r="V262" s="127"/>
    </row>
    <row r="263" spans="1:22" ht="13.8" thickBot="1" x14ac:dyDescent="0.3">
      <c r="A263" s="505"/>
      <c r="B263" s="9"/>
      <c r="C263" s="9"/>
      <c r="D263" s="122"/>
      <c r="E263" s="9"/>
      <c r="F263" s="9"/>
      <c r="G263" s="602"/>
      <c r="H263" s="603"/>
      <c r="I263" s="604"/>
      <c r="J263" s="45" t="s">
        <v>2</v>
      </c>
      <c r="K263" s="45"/>
      <c r="L263" s="45"/>
      <c r="M263" s="46"/>
      <c r="N263" s="104"/>
      <c r="V263" s="127">
        <f>G263</f>
        <v>0</v>
      </c>
    </row>
    <row r="264" spans="1:22" ht="21" thickBot="1" x14ac:dyDescent="0.3">
      <c r="A264" s="505"/>
      <c r="B264" s="77" t="s">
        <v>38</v>
      </c>
      <c r="C264" s="77" t="s">
        <v>40</v>
      </c>
      <c r="D264" s="77" t="s">
        <v>23</v>
      </c>
      <c r="E264" s="503" t="s">
        <v>42</v>
      </c>
      <c r="F264" s="503"/>
      <c r="G264" s="507"/>
      <c r="H264" s="508"/>
      <c r="I264" s="509"/>
      <c r="J264" s="14" t="s">
        <v>1</v>
      </c>
      <c r="K264" s="15"/>
      <c r="L264" s="15"/>
      <c r="M264" s="16"/>
      <c r="N264" s="104"/>
      <c r="V264" s="127"/>
    </row>
    <row r="265" spans="1:22" ht="13.8" thickBot="1" x14ac:dyDescent="0.3">
      <c r="A265" s="506"/>
      <c r="B265" s="10"/>
      <c r="C265" s="10"/>
      <c r="D265" s="11"/>
      <c r="E265" s="12" t="s">
        <v>4</v>
      </c>
      <c r="F265" s="13"/>
      <c r="G265" s="599"/>
      <c r="H265" s="600"/>
      <c r="I265" s="601"/>
      <c r="J265" s="14" t="s">
        <v>0</v>
      </c>
      <c r="K265" s="15"/>
      <c r="L265" s="15"/>
      <c r="M265" s="16"/>
      <c r="N265" s="104"/>
      <c r="V265" s="127"/>
    </row>
    <row r="266" spans="1:22" ht="21.6" thickTop="1" thickBot="1" x14ac:dyDescent="0.3">
      <c r="A266" s="504">
        <f>A262+1</f>
        <v>63</v>
      </c>
      <c r="B266" s="76" t="s">
        <v>37</v>
      </c>
      <c r="C266" s="76" t="s">
        <v>39</v>
      </c>
      <c r="D266" s="76" t="s">
        <v>24</v>
      </c>
      <c r="E266" s="502" t="s">
        <v>41</v>
      </c>
      <c r="F266" s="502"/>
      <c r="G266" s="502" t="s">
        <v>32</v>
      </c>
      <c r="H266" s="510"/>
      <c r="I266" s="50"/>
      <c r="J266" s="47" t="s">
        <v>2</v>
      </c>
      <c r="K266" s="48"/>
      <c r="L266" s="48"/>
      <c r="M266" s="49"/>
      <c r="N266" s="104"/>
      <c r="V266" s="127"/>
    </row>
    <row r="267" spans="1:22" ht="13.8" thickBot="1" x14ac:dyDescent="0.3">
      <c r="A267" s="505"/>
      <c r="B267" s="9"/>
      <c r="C267" s="9"/>
      <c r="D267" s="122"/>
      <c r="E267" s="9"/>
      <c r="F267" s="9"/>
      <c r="G267" s="602"/>
      <c r="H267" s="603"/>
      <c r="I267" s="604"/>
      <c r="J267" s="45" t="s">
        <v>2</v>
      </c>
      <c r="K267" s="45"/>
      <c r="L267" s="45"/>
      <c r="M267" s="46"/>
      <c r="N267" s="104"/>
      <c r="V267" s="127">
        <f>G267</f>
        <v>0</v>
      </c>
    </row>
    <row r="268" spans="1:22" ht="21" thickBot="1" x14ac:dyDescent="0.3">
      <c r="A268" s="505"/>
      <c r="B268" s="77" t="s">
        <v>38</v>
      </c>
      <c r="C268" s="77" t="s">
        <v>40</v>
      </c>
      <c r="D268" s="77" t="s">
        <v>23</v>
      </c>
      <c r="E268" s="503" t="s">
        <v>42</v>
      </c>
      <c r="F268" s="503"/>
      <c r="G268" s="507"/>
      <c r="H268" s="508"/>
      <c r="I268" s="509"/>
      <c r="J268" s="14" t="s">
        <v>1</v>
      </c>
      <c r="K268" s="15"/>
      <c r="L268" s="15"/>
      <c r="M268" s="16"/>
      <c r="N268" s="104"/>
      <c r="V268" s="127"/>
    </row>
    <row r="269" spans="1:22" ht="13.8" thickBot="1" x14ac:dyDescent="0.3">
      <c r="A269" s="506"/>
      <c r="B269" s="10"/>
      <c r="C269" s="10"/>
      <c r="D269" s="11"/>
      <c r="E269" s="12" t="s">
        <v>4</v>
      </c>
      <c r="F269" s="13"/>
      <c r="G269" s="599"/>
      <c r="H269" s="600"/>
      <c r="I269" s="601"/>
      <c r="J269" s="14" t="s">
        <v>0</v>
      </c>
      <c r="K269" s="15"/>
      <c r="L269" s="15"/>
      <c r="M269" s="16"/>
      <c r="N269" s="104"/>
      <c r="V269" s="127"/>
    </row>
    <row r="270" spans="1:22" ht="21.6" thickTop="1" thickBot="1" x14ac:dyDescent="0.3">
      <c r="A270" s="504">
        <f>A266+1</f>
        <v>64</v>
      </c>
      <c r="B270" s="76" t="s">
        <v>37</v>
      </c>
      <c r="C270" s="76" t="s">
        <v>39</v>
      </c>
      <c r="D270" s="76" t="s">
        <v>24</v>
      </c>
      <c r="E270" s="502" t="s">
        <v>41</v>
      </c>
      <c r="F270" s="502"/>
      <c r="G270" s="502" t="s">
        <v>32</v>
      </c>
      <c r="H270" s="510"/>
      <c r="I270" s="50"/>
      <c r="J270" s="47" t="s">
        <v>2</v>
      </c>
      <c r="K270" s="48"/>
      <c r="L270" s="48"/>
      <c r="M270" s="49"/>
      <c r="N270" s="104"/>
      <c r="V270" s="127"/>
    </row>
    <row r="271" spans="1:22" ht="13.8" thickBot="1" x14ac:dyDescent="0.3">
      <c r="A271" s="505"/>
      <c r="B271" s="9"/>
      <c r="C271" s="9"/>
      <c r="D271" s="122"/>
      <c r="E271" s="9"/>
      <c r="F271" s="9"/>
      <c r="G271" s="602"/>
      <c r="H271" s="603"/>
      <c r="I271" s="604"/>
      <c r="J271" s="45" t="s">
        <v>2</v>
      </c>
      <c r="K271" s="45"/>
      <c r="L271" s="45"/>
      <c r="M271" s="46"/>
      <c r="N271" s="104"/>
      <c r="V271" s="127">
        <f>G271</f>
        <v>0</v>
      </c>
    </row>
    <row r="272" spans="1:22" ht="21" thickBot="1" x14ac:dyDescent="0.3">
      <c r="A272" s="505"/>
      <c r="B272" s="77" t="s">
        <v>38</v>
      </c>
      <c r="C272" s="77" t="s">
        <v>40</v>
      </c>
      <c r="D272" s="77" t="s">
        <v>23</v>
      </c>
      <c r="E272" s="503" t="s">
        <v>42</v>
      </c>
      <c r="F272" s="503"/>
      <c r="G272" s="507"/>
      <c r="H272" s="508"/>
      <c r="I272" s="509"/>
      <c r="J272" s="14" t="s">
        <v>1</v>
      </c>
      <c r="K272" s="15"/>
      <c r="L272" s="15"/>
      <c r="M272" s="16"/>
      <c r="N272" s="104"/>
      <c r="V272" s="127"/>
    </row>
    <row r="273" spans="1:22" ht="13.8" thickBot="1" x14ac:dyDescent="0.3">
      <c r="A273" s="506"/>
      <c r="B273" s="10"/>
      <c r="C273" s="10"/>
      <c r="D273" s="11"/>
      <c r="E273" s="12" t="s">
        <v>4</v>
      </c>
      <c r="F273" s="13"/>
      <c r="G273" s="599"/>
      <c r="H273" s="600"/>
      <c r="I273" s="601"/>
      <c r="J273" s="14" t="s">
        <v>0</v>
      </c>
      <c r="K273" s="15"/>
      <c r="L273" s="15"/>
      <c r="M273" s="16"/>
      <c r="N273" s="104"/>
      <c r="V273" s="127"/>
    </row>
    <row r="274" spans="1:22" ht="21.6" thickTop="1" thickBot="1" x14ac:dyDescent="0.3">
      <c r="A274" s="504">
        <f>A270+1</f>
        <v>65</v>
      </c>
      <c r="B274" s="76" t="s">
        <v>37</v>
      </c>
      <c r="C274" s="76" t="s">
        <v>39</v>
      </c>
      <c r="D274" s="76" t="s">
        <v>24</v>
      </c>
      <c r="E274" s="502" t="s">
        <v>41</v>
      </c>
      <c r="F274" s="502"/>
      <c r="G274" s="502" t="s">
        <v>32</v>
      </c>
      <c r="H274" s="510"/>
      <c r="I274" s="50"/>
      <c r="J274" s="47" t="s">
        <v>2</v>
      </c>
      <c r="K274" s="48"/>
      <c r="L274" s="48"/>
      <c r="M274" s="49"/>
      <c r="N274" s="104"/>
      <c r="V274" s="127"/>
    </row>
    <row r="275" spans="1:22" ht="13.8" thickBot="1" x14ac:dyDescent="0.3">
      <c r="A275" s="505"/>
      <c r="B275" s="9"/>
      <c r="C275" s="9"/>
      <c r="D275" s="122"/>
      <c r="E275" s="9"/>
      <c r="F275" s="9"/>
      <c r="G275" s="602"/>
      <c r="H275" s="603"/>
      <c r="I275" s="604"/>
      <c r="J275" s="45" t="s">
        <v>2</v>
      </c>
      <c r="K275" s="45"/>
      <c r="L275" s="45"/>
      <c r="M275" s="46"/>
      <c r="N275" s="104"/>
      <c r="V275" s="127">
        <f>G275</f>
        <v>0</v>
      </c>
    </row>
    <row r="276" spans="1:22" ht="21" thickBot="1" x14ac:dyDescent="0.3">
      <c r="A276" s="505"/>
      <c r="B276" s="77" t="s">
        <v>38</v>
      </c>
      <c r="C276" s="77" t="s">
        <v>40</v>
      </c>
      <c r="D276" s="77" t="s">
        <v>23</v>
      </c>
      <c r="E276" s="503" t="s">
        <v>42</v>
      </c>
      <c r="F276" s="503"/>
      <c r="G276" s="507"/>
      <c r="H276" s="508"/>
      <c r="I276" s="509"/>
      <c r="J276" s="14" t="s">
        <v>1</v>
      </c>
      <c r="K276" s="15"/>
      <c r="L276" s="15"/>
      <c r="M276" s="16"/>
      <c r="N276" s="104"/>
      <c r="V276" s="127"/>
    </row>
    <row r="277" spans="1:22" ht="13.8" thickBot="1" x14ac:dyDescent="0.3">
      <c r="A277" s="506"/>
      <c r="B277" s="10"/>
      <c r="C277" s="10"/>
      <c r="D277" s="11"/>
      <c r="E277" s="12" t="s">
        <v>4</v>
      </c>
      <c r="F277" s="13"/>
      <c r="G277" s="599"/>
      <c r="H277" s="600"/>
      <c r="I277" s="601"/>
      <c r="J277" s="14" t="s">
        <v>0</v>
      </c>
      <c r="K277" s="15"/>
      <c r="L277" s="15"/>
      <c r="M277" s="16"/>
      <c r="N277" s="104"/>
      <c r="V277" s="127"/>
    </row>
    <row r="278" spans="1:22" ht="21.6" thickTop="1" thickBot="1" x14ac:dyDescent="0.3">
      <c r="A278" s="504">
        <f>A274+1</f>
        <v>66</v>
      </c>
      <c r="B278" s="76" t="s">
        <v>37</v>
      </c>
      <c r="C278" s="76" t="s">
        <v>39</v>
      </c>
      <c r="D278" s="76" t="s">
        <v>24</v>
      </c>
      <c r="E278" s="502" t="s">
        <v>41</v>
      </c>
      <c r="F278" s="502"/>
      <c r="G278" s="502" t="s">
        <v>32</v>
      </c>
      <c r="H278" s="510"/>
      <c r="I278" s="50"/>
      <c r="J278" s="47" t="s">
        <v>2</v>
      </c>
      <c r="K278" s="48"/>
      <c r="L278" s="48"/>
      <c r="M278" s="49"/>
      <c r="N278" s="104"/>
      <c r="V278" s="127"/>
    </row>
    <row r="279" spans="1:22" ht="13.8" thickBot="1" x14ac:dyDescent="0.3">
      <c r="A279" s="505"/>
      <c r="B279" s="9"/>
      <c r="C279" s="9"/>
      <c r="D279" s="122"/>
      <c r="E279" s="9"/>
      <c r="F279" s="9"/>
      <c r="G279" s="602"/>
      <c r="H279" s="603"/>
      <c r="I279" s="604"/>
      <c r="J279" s="45" t="s">
        <v>2</v>
      </c>
      <c r="K279" s="45"/>
      <c r="L279" s="45"/>
      <c r="M279" s="46"/>
      <c r="N279" s="104"/>
      <c r="V279" s="127">
        <f>G279</f>
        <v>0</v>
      </c>
    </row>
    <row r="280" spans="1:22" ht="21" thickBot="1" x14ac:dyDescent="0.3">
      <c r="A280" s="505"/>
      <c r="B280" s="77" t="s">
        <v>38</v>
      </c>
      <c r="C280" s="77" t="s">
        <v>40</v>
      </c>
      <c r="D280" s="77" t="s">
        <v>23</v>
      </c>
      <c r="E280" s="503" t="s">
        <v>42</v>
      </c>
      <c r="F280" s="503"/>
      <c r="G280" s="507"/>
      <c r="H280" s="508"/>
      <c r="I280" s="509"/>
      <c r="J280" s="14" t="s">
        <v>1</v>
      </c>
      <c r="K280" s="15"/>
      <c r="L280" s="15"/>
      <c r="M280" s="16"/>
      <c r="N280" s="104"/>
      <c r="V280" s="127"/>
    </row>
    <row r="281" spans="1:22" ht="13.8" thickBot="1" x14ac:dyDescent="0.3">
      <c r="A281" s="506"/>
      <c r="B281" s="10"/>
      <c r="C281" s="10"/>
      <c r="D281" s="11"/>
      <c r="E281" s="12" t="s">
        <v>4</v>
      </c>
      <c r="F281" s="13"/>
      <c r="G281" s="599"/>
      <c r="H281" s="600"/>
      <c r="I281" s="601"/>
      <c r="J281" s="14" t="s">
        <v>0</v>
      </c>
      <c r="K281" s="15"/>
      <c r="L281" s="15"/>
      <c r="M281" s="16"/>
      <c r="N281" s="104"/>
      <c r="V281" s="127"/>
    </row>
    <row r="282" spans="1:22" ht="21.6" thickTop="1" thickBot="1" x14ac:dyDescent="0.3">
      <c r="A282" s="504">
        <f>A278+1</f>
        <v>67</v>
      </c>
      <c r="B282" s="76" t="s">
        <v>37</v>
      </c>
      <c r="C282" s="76" t="s">
        <v>39</v>
      </c>
      <c r="D282" s="76" t="s">
        <v>24</v>
      </c>
      <c r="E282" s="502" t="s">
        <v>41</v>
      </c>
      <c r="F282" s="502"/>
      <c r="G282" s="502" t="s">
        <v>32</v>
      </c>
      <c r="H282" s="510"/>
      <c r="I282" s="50"/>
      <c r="J282" s="47" t="s">
        <v>2</v>
      </c>
      <c r="K282" s="48"/>
      <c r="L282" s="48"/>
      <c r="M282" s="49"/>
      <c r="N282" s="104"/>
      <c r="V282" s="127"/>
    </row>
    <row r="283" spans="1:22" ht="13.8" thickBot="1" x14ac:dyDescent="0.3">
      <c r="A283" s="505"/>
      <c r="B283" s="9"/>
      <c r="C283" s="9"/>
      <c r="D283" s="122"/>
      <c r="E283" s="9"/>
      <c r="F283" s="9"/>
      <c r="G283" s="602"/>
      <c r="H283" s="603"/>
      <c r="I283" s="604"/>
      <c r="J283" s="45" t="s">
        <v>2</v>
      </c>
      <c r="K283" s="45"/>
      <c r="L283" s="45"/>
      <c r="M283" s="46"/>
      <c r="N283" s="104"/>
      <c r="V283" s="127">
        <f>G283</f>
        <v>0</v>
      </c>
    </row>
    <row r="284" spans="1:22" ht="21" thickBot="1" x14ac:dyDescent="0.3">
      <c r="A284" s="505"/>
      <c r="B284" s="77" t="s">
        <v>38</v>
      </c>
      <c r="C284" s="77" t="s">
        <v>40</v>
      </c>
      <c r="D284" s="77" t="s">
        <v>23</v>
      </c>
      <c r="E284" s="503" t="s">
        <v>42</v>
      </c>
      <c r="F284" s="503"/>
      <c r="G284" s="507"/>
      <c r="H284" s="508"/>
      <c r="I284" s="509"/>
      <c r="J284" s="14" t="s">
        <v>1</v>
      </c>
      <c r="K284" s="15"/>
      <c r="L284" s="15"/>
      <c r="M284" s="16"/>
      <c r="N284" s="104"/>
      <c r="V284" s="127"/>
    </row>
    <row r="285" spans="1:22" ht="13.8" thickBot="1" x14ac:dyDescent="0.3">
      <c r="A285" s="506"/>
      <c r="B285" s="10"/>
      <c r="C285" s="10"/>
      <c r="D285" s="11"/>
      <c r="E285" s="12" t="s">
        <v>4</v>
      </c>
      <c r="F285" s="13"/>
      <c r="G285" s="599"/>
      <c r="H285" s="600"/>
      <c r="I285" s="601"/>
      <c r="J285" s="14" t="s">
        <v>0</v>
      </c>
      <c r="K285" s="15"/>
      <c r="L285" s="15"/>
      <c r="M285" s="16"/>
      <c r="N285" s="104"/>
      <c r="V285" s="127"/>
    </row>
    <row r="286" spans="1:22" ht="21.6" thickTop="1" thickBot="1" x14ac:dyDescent="0.3">
      <c r="A286" s="504">
        <f>A282+1</f>
        <v>68</v>
      </c>
      <c r="B286" s="76" t="s">
        <v>37</v>
      </c>
      <c r="C286" s="76" t="s">
        <v>39</v>
      </c>
      <c r="D286" s="76" t="s">
        <v>24</v>
      </c>
      <c r="E286" s="502" t="s">
        <v>41</v>
      </c>
      <c r="F286" s="502"/>
      <c r="G286" s="502" t="s">
        <v>32</v>
      </c>
      <c r="H286" s="510"/>
      <c r="I286" s="50"/>
      <c r="J286" s="47" t="s">
        <v>2</v>
      </c>
      <c r="K286" s="48"/>
      <c r="L286" s="48"/>
      <c r="M286" s="49"/>
      <c r="N286" s="104"/>
      <c r="V286" s="127"/>
    </row>
    <row r="287" spans="1:22" ht="13.8" thickBot="1" x14ac:dyDescent="0.3">
      <c r="A287" s="505"/>
      <c r="B287" s="9"/>
      <c r="C287" s="9"/>
      <c r="D287" s="122"/>
      <c r="E287" s="9"/>
      <c r="F287" s="9"/>
      <c r="G287" s="602"/>
      <c r="H287" s="603"/>
      <c r="I287" s="604"/>
      <c r="J287" s="45" t="s">
        <v>2</v>
      </c>
      <c r="K287" s="45"/>
      <c r="L287" s="45"/>
      <c r="M287" s="46"/>
      <c r="N287" s="104"/>
      <c r="V287" s="127">
        <f>G287</f>
        <v>0</v>
      </c>
    </row>
    <row r="288" spans="1:22" ht="21" thickBot="1" x14ac:dyDescent="0.3">
      <c r="A288" s="505"/>
      <c r="B288" s="77" t="s">
        <v>38</v>
      </c>
      <c r="C288" s="77" t="s">
        <v>40</v>
      </c>
      <c r="D288" s="77" t="s">
        <v>23</v>
      </c>
      <c r="E288" s="503" t="s">
        <v>42</v>
      </c>
      <c r="F288" s="503"/>
      <c r="G288" s="507"/>
      <c r="H288" s="508"/>
      <c r="I288" s="509"/>
      <c r="J288" s="14" t="s">
        <v>1</v>
      </c>
      <c r="K288" s="15"/>
      <c r="L288" s="15"/>
      <c r="M288" s="16"/>
      <c r="N288" s="104"/>
      <c r="V288" s="127"/>
    </row>
    <row r="289" spans="1:22" ht="13.8" thickBot="1" x14ac:dyDescent="0.3">
      <c r="A289" s="506"/>
      <c r="B289" s="10"/>
      <c r="C289" s="10"/>
      <c r="D289" s="11"/>
      <c r="E289" s="12" t="s">
        <v>4</v>
      </c>
      <c r="F289" s="13"/>
      <c r="G289" s="599"/>
      <c r="H289" s="600"/>
      <c r="I289" s="601"/>
      <c r="J289" s="14" t="s">
        <v>0</v>
      </c>
      <c r="K289" s="15"/>
      <c r="L289" s="15"/>
      <c r="M289" s="16"/>
      <c r="N289" s="104"/>
      <c r="V289" s="127"/>
    </row>
    <row r="290" spans="1:22" ht="21.6" thickTop="1" thickBot="1" x14ac:dyDescent="0.3">
      <c r="A290" s="504">
        <f>A286+1</f>
        <v>69</v>
      </c>
      <c r="B290" s="76" t="s">
        <v>37</v>
      </c>
      <c r="C290" s="76" t="s">
        <v>39</v>
      </c>
      <c r="D290" s="76" t="s">
        <v>24</v>
      </c>
      <c r="E290" s="502" t="s">
        <v>41</v>
      </c>
      <c r="F290" s="502"/>
      <c r="G290" s="502" t="s">
        <v>32</v>
      </c>
      <c r="H290" s="510"/>
      <c r="I290" s="50"/>
      <c r="J290" s="47" t="s">
        <v>2</v>
      </c>
      <c r="K290" s="48"/>
      <c r="L290" s="48"/>
      <c r="M290" s="49"/>
      <c r="N290" s="104"/>
      <c r="V290" s="127"/>
    </row>
    <row r="291" spans="1:22" ht="13.8" thickBot="1" x14ac:dyDescent="0.3">
      <c r="A291" s="505"/>
      <c r="B291" s="9"/>
      <c r="C291" s="9"/>
      <c r="D291" s="122"/>
      <c r="E291" s="9"/>
      <c r="F291" s="9"/>
      <c r="G291" s="602"/>
      <c r="H291" s="603"/>
      <c r="I291" s="604"/>
      <c r="J291" s="45" t="s">
        <v>2</v>
      </c>
      <c r="K291" s="45"/>
      <c r="L291" s="45"/>
      <c r="M291" s="46"/>
      <c r="N291" s="104"/>
      <c r="V291" s="127">
        <f>G291</f>
        <v>0</v>
      </c>
    </row>
    <row r="292" spans="1:22" ht="21" thickBot="1" x14ac:dyDescent="0.3">
      <c r="A292" s="505"/>
      <c r="B292" s="77" t="s">
        <v>38</v>
      </c>
      <c r="C292" s="77" t="s">
        <v>40</v>
      </c>
      <c r="D292" s="77" t="s">
        <v>23</v>
      </c>
      <c r="E292" s="503" t="s">
        <v>42</v>
      </c>
      <c r="F292" s="503"/>
      <c r="G292" s="507"/>
      <c r="H292" s="508"/>
      <c r="I292" s="509"/>
      <c r="J292" s="14" t="s">
        <v>1</v>
      </c>
      <c r="K292" s="15"/>
      <c r="L292" s="15"/>
      <c r="M292" s="16"/>
      <c r="N292" s="104"/>
      <c r="V292" s="127"/>
    </row>
    <row r="293" spans="1:22" ht="13.8" thickBot="1" x14ac:dyDescent="0.3">
      <c r="A293" s="506"/>
      <c r="B293" s="10"/>
      <c r="C293" s="10"/>
      <c r="D293" s="11"/>
      <c r="E293" s="12" t="s">
        <v>4</v>
      </c>
      <c r="F293" s="13"/>
      <c r="G293" s="599"/>
      <c r="H293" s="600"/>
      <c r="I293" s="601"/>
      <c r="J293" s="14" t="s">
        <v>0</v>
      </c>
      <c r="K293" s="15"/>
      <c r="L293" s="15"/>
      <c r="M293" s="16"/>
      <c r="N293" s="104"/>
      <c r="V293" s="127"/>
    </row>
    <row r="294" spans="1:22" ht="21.6" thickTop="1" thickBot="1" x14ac:dyDescent="0.3">
      <c r="A294" s="504">
        <f>A290+1</f>
        <v>70</v>
      </c>
      <c r="B294" s="76" t="s">
        <v>37</v>
      </c>
      <c r="C294" s="76" t="s">
        <v>39</v>
      </c>
      <c r="D294" s="76" t="s">
        <v>24</v>
      </c>
      <c r="E294" s="502" t="s">
        <v>41</v>
      </c>
      <c r="F294" s="502"/>
      <c r="G294" s="502" t="s">
        <v>32</v>
      </c>
      <c r="H294" s="510"/>
      <c r="I294" s="50"/>
      <c r="J294" s="47" t="s">
        <v>2</v>
      </c>
      <c r="K294" s="48"/>
      <c r="L294" s="48"/>
      <c r="M294" s="49"/>
      <c r="N294" s="104"/>
      <c r="V294" s="127"/>
    </row>
    <row r="295" spans="1:22" ht="13.8" thickBot="1" x14ac:dyDescent="0.3">
      <c r="A295" s="505"/>
      <c r="B295" s="9"/>
      <c r="C295" s="9"/>
      <c r="D295" s="122"/>
      <c r="E295" s="9"/>
      <c r="F295" s="9"/>
      <c r="G295" s="602"/>
      <c r="H295" s="603"/>
      <c r="I295" s="604"/>
      <c r="J295" s="45" t="s">
        <v>2</v>
      </c>
      <c r="K295" s="45"/>
      <c r="L295" s="45"/>
      <c r="M295" s="46"/>
      <c r="N295" s="104"/>
      <c r="V295" s="127">
        <f>G295</f>
        <v>0</v>
      </c>
    </row>
    <row r="296" spans="1:22" ht="21" thickBot="1" x14ac:dyDescent="0.3">
      <c r="A296" s="505"/>
      <c r="B296" s="77" t="s">
        <v>38</v>
      </c>
      <c r="C296" s="77" t="s">
        <v>40</v>
      </c>
      <c r="D296" s="77" t="s">
        <v>23</v>
      </c>
      <c r="E296" s="503" t="s">
        <v>42</v>
      </c>
      <c r="F296" s="503"/>
      <c r="G296" s="507"/>
      <c r="H296" s="508"/>
      <c r="I296" s="509"/>
      <c r="J296" s="14" t="s">
        <v>1</v>
      </c>
      <c r="K296" s="15"/>
      <c r="L296" s="15"/>
      <c r="M296" s="16"/>
      <c r="N296" s="104"/>
      <c r="V296" s="127"/>
    </row>
    <row r="297" spans="1:22" ht="13.8" thickBot="1" x14ac:dyDescent="0.3">
      <c r="A297" s="506"/>
      <c r="B297" s="10"/>
      <c r="C297" s="10"/>
      <c r="D297" s="11"/>
      <c r="E297" s="12" t="s">
        <v>4</v>
      </c>
      <c r="F297" s="13"/>
      <c r="G297" s="599"/>
      <c r="H297" s="600"/>
      <c r="I297" s="601"/>
      <c r="J297" s="14" t="s">
        <v>0</v>
      </c>
      <c r="K297" s="15"/>
      <c r="L297" s="15"/>
      <c r="M297" s="16"/>
      <c r="N297" s="104"/>
      <c r="V297" s="127"/>
    </row>
    <row r="298" spans="1:22" ht="21.6" thickTop="1" thickBot="1" x14ac:dyDescent="0.3">
      <c r="A298" s="504">
        <f>A294+1</f>
        <v>71</v>
      </c>
      <c r="B298" s="76" t="s">
        <v>37</v>
      </c>
      <c r="C298" s="76" t="s">
        <v>39</v>
      </c>
      <c r="D298" s="76" t="s">
        <v>24</v>
      </c>
      <c r="E298" s="502" t="s">
        <v>41</v>
      </c>
      <c r="F298" s="502"/>
      <c r="G298" s="502" t="s">
        <v>32</v>
      </c>
      <c r="H298" s="510"/>
      <c r="I298" s="50"/>
      <c r="J298" s="47" t="s">
        <v>2</v>
      </c>
      <c r="K298" s="48"/>
      <c r="L298" s="48"/>
      <c r="M298" s="49"/>
      <c r="N298" s="104"/>
      <c r="V298" s="127"/>
    </row>
    <row r="299" spans="1:22" ht="13.8" thickBot="1" x14ac:dyDescent="0.3">
      <c r="A299" s="505"/>
      <c r="B299" s="9"/>
      <c r="C299" s="9"/>
      <c r="D299" s="122"/>
      <c r="E299" s="9"/>
      <c r="F299" s="9"/>
      <c r="G299" s="602"/>
      <c r="H299" s="603"/>
      <c r="I299" s="604"/>
      <c r="J299" s="45" t="s">
        <v>2</v>
      </c>
      <c r="K299" s="45"/>
      <c r="L299" s="45"/>
      <c r="M299" s="46"/>
      <c r="N299" s="104"/>
      <c r="V299" s="127">
        <f>G299</f>
        <v>0</v>
      </c>
    </row>
    <row r="300" spans="1:22" ht="21" thickBot="1" x14ac:dyDescent="0.3">
      <c r="A300" s="505"/>
      <c r="B300" s="77" t="s">
        <v>38</v>
      </c>
      <c r="C300" s="77" t="s">
        <v>40</v>
      </c>
      <c r="D300" s="77" t="s">
        <v>23</v>
      </c>
      <c r="E300" s="503" t="s">
        <v>42</v>
      </c>
      <c r="F300" s="503"/>
      <c r="G300" s="507"/>
      <c r="H300" s="508"/>
      <c r="I300" s="509"/>
      <c r="J300" s="14" t="s">
        <v>1</v>
      </c>
      <c r="K300" s="15"/>
      <c r="L300" s="15"/>
      <c r="M300" s="16"/>
      <c r="N300" s="104"/>
      <c r="V300" s="127"/>
    </row>
    <row r="301" spans="1:22" ht="13.8" thickBot="1" x14ac:dyDescent="0.3">
      <c r="A301" s="506"/>
      <c r="B301" s="10"/>
      <c r="C301" s="10"/>
      <c r="D301" s="11"/>
      <c r="E301" s="12" t="s">
        <v>4</v>
      </c>
      <c r="F301" s="13"/>
      <c r="G301" s="599"/>
      <c r="H301" s="600"/>
      <c r="I301" s="601"/>
      <c r="J301" s="14" t="s">
        <v>0</v>
      </c>
      <c r="K301" s="15"/>
      <c r="L301" s="15"/>
      <c r="M301" s="16"/>
      <c r="N301" s="104"/>
      <c r="V301" s="127"/>
    </row>
    <row r="302" spans="1:22" ht="21.6" thickTop="1" thickBot="1" x14ac:dyDescent="0.3">
      <c r="A302" s="504">
        <f>A298+1</f>
        <v>72</v>
      </c>
      <c r="B302" s="76" t="s">
        <v>37</v>
      </c>
      <c r="C302" s="76" t="s">
        <v>39</v>
      </c>
      <c r="D302" s="76" t="s">
        <v>24</v>
      </c>
      <c r="E302" s="502" t="s">
        <v>41</v>
      </c>
      <c r="F302" s="502"/>
      <c r="G302" s="502" t="s">
        <v>32</v>
      </c>
      <c r="H302" s="510"/>
      <c r="I302" s="50"/>
      <c r="J302" s="47" t="s">
        <v>2</v>
      </c>
      <c r="K302" s="48"/>
      <c r="L302" s="48"/>
      <c r="M302" s="49"/>
      <c r="N302" s="104"/>
      <c r="V302" s="127"/>
    </row>
    <row r="303" spans="1:22" ht="13.8" thickBot="1" x14ac:dyDescent="0.3">
      <c r="A303" s="505"/>
      <c r="B303" s="9"/>
      <c r="C303" s="9"/>
      <c r="D303" s="122"/>
      <c r="E303" s="9"/>
      <c r="F303" s="9"/>
      <c r="G303" s="602"/>
      <c r="H303" s="603"/>
      <c r="I303" s="604"/>
      <c r="J303" s="45" t="s">
        <v>2</v>
      </c>
      <c r="K303" s="45"/>
      <c r="L303" s="45"/>
      <c r="M303" s="46"/>
      <c r="N303" s="104"/>
      <c r="V303" s="127">
        <f>G303</f>
        <v>0</v>
      </c>
    </row>
    <row r="304" spans="1:22" ht="21" thickBot="1" x14ac:dyDescent="0.3">
      <c r="A304" s="505"/>
      <c r="B304" s="77" t="s">
        <v>38</v>
      </c>
      <c r="C304" s="77" t="s">
        <v>40</v>
      </c>
      <c r="D304" s="77" t="s">
        <v>23</v>
      </c>
      <c r="E304" s="503" t="s">
        <v>42</v>
      </c>
      <c r="F304" s="503"/>
      <c r="G304" s="507"/>
      <c r="H304" s="508"/>
      <c r="I304" s="509"/>
      <c r="J304" s="14" t="s">
        <v>1</v>
      </c>
      <c r="K304" s="15"/>
      <c r="L304" s="15"/>
      <c r="M304" s="16"/>
      <c r="N304" s="104"/>
      <c r="V304" s="127"/>
    </row>
    <row r="305" spans="1:22" ht="13.8" thickBot="1" x14ac:dyDescent="0.3">
      <c r="A305" s="506"/>
      <c r="B305" s="10"/>
      <c r="C305" s="10"/>
      <c r="D305" s="11"/>
      <c r="E305" s="12" t="s">
        <v>4</v>
      </c>
      <c r="F305" s="13"/>
      <c r="G305" s="599"/>
      <c r="H305" s="600"/>
      <c r="I305" s="601"/>
      <c r="J305" s="14" t="s">
        <v>0</v>
      </c>
      <c r="K305" s="15"/>
      <c r="L305" s="15"/>
      <c r="M305" s="16"/>
      <c r="N305" s="104"/>
      <c r="V305" s="127"/>
    </row>
    <row r="306" spans="1:22" ht="21.6" thickTop="1" thickBot="1" x14ac:dyDescent="0.3">
      <c r="A306" s="504">
        <f>A302+1</f>
        <v>73</v>
      </c>
      <c r="B306" s="76" t="s">
        <v>37</v>
      </c>
      <c r="C306" s="76" t="s">
        <v>39</v>
      </c>
      <c r="D306" s="76" t="s">
        <v>24</v>
      </c>
      <c r="E306" s="502" t="s">
        <v>41</v>
      </c>
      <c r="F306" s="502"/>
      <c r="G306" s="502" t="s">
        <v>32</v>
      </c>
      <c r="H306" s="510"/>
      <c r="I306" s="50"/>
      <c r="J306" s="47" t="s">
        <v>2</v>
      </c>
      <c r="K306" s="48"/>
      <c r="L306" s="48"/>
      <c r="M306" s="49"/>
      <c r="N306" s="104"/>
      <c r="V306" s="127"/>
    </row>
    <row r="307" spans="1:22" ht="13.8" thickBot="1" x14ac:dyDescent="0.3">
      <c r="A307" s="505"/>
      <c r="B307" s="9"/>
      <c r="C307" s="9"/>
      <c r="D307" s="122"/>
      <c r="E307" s="9"/>
      <c r="F307" s="9"/>
      <c r="G307" s="602"/>
      <c r="H307" s="603"/>
      <c r="I307" s="604"/>
      <c r="J307" s="45" t="s">
        <v>2</v>
      </c>
      <c r="K307" s="45"/>
      <c r="L307" s="45"/>
      <c r="M307" s="46"/>
      <c r="N307" s="104"/>
      <c r="V307" s="127">
        <f>G307</f>
        <v>0</v>
      </c>
    </row>
    <row r="308" spans="1:22" ht="21" thickBot="1" x14ac:dyDescent="0.3">
      <c r="A308" s="505"/>
      <c r="B308" s="77" t="s">
        <v>38</v>
      </c>
      <c r="C308" s="77" t="s">
        <v>40</v>
      </c>
      <c r="D308" s="77" t="s">
        <v>23</v>
      </c>
      <c r="E308" s="503" t="s">
        <v>42</v>
      </c>
      <c r="F308" s="503"/>
      <c r="G308" s="507"/>
      <c r="H308" s="508"/>
      <c r="I308" s="509"/>
      <c r="J308" s="14" t="s">
        <v>1</v>
      </c>
      <c r="K308" s="15"/>
      <c r="L308" s="15"/>
      <c r="M308" s="16"/>
      <c r="N308" s="104"/>
      <c r="V308" s="127"/>
    </row>
    <row r="309" spans="1:22" ht="13.8" thickBot="1" x14ac:dyDescent="0.3">
      <c r="A309" s="506"/>
      <c r="B309" s="10"/>
      <c r="C309" s="10"/>
      <c r="D309" s="11"/>
      <c r="E309" s="12" t="s">
        <v>4</v>
      </c>
      <c r="F309" s="13"/>
      <c r="G309" s="599"/>
      <c r="H309" s="600"/>
      <c r="I309" s="601"/>
      <c r="J309" s="14" t="s">
        <v>0</v>
      </c>
      <c r="K309" s="15"/>
      <c r="L309" s="15"/>
      <c r="M309" s="16"/>
      <c r="N309" s="104"/>
      <c r="V309" s="127"/>
    </row>
    <row r="310" spans="1:22" ht="21.6" thickTop="1" thickBot="1" x14ac:dyDescent="0.3">
      <c r="A310" s="504">
        <f>A306+1</f>
        <v>74</v>
      </c>
      <c r="B310" s="76" t="s">
        <v>37</v>
      </c>
      <c r="C310" s="76" t="s">
        <v>39</v>
      </c>
      <c r="D310" s="76" t="s">
        <v>24</v>
      </c>
      <c r="E310" s="502" t="s">
        <v>41</v>
      </c>
      <c r="F310" s="502"/>
      <c r="G310" s="502" t="s">
        <v>32</v>
      </c>
      <c r="H310" s="510"/>
      <c r="I310" s="50"/>
      <c r="J310" s="47" t="s">
        <v>2</v>
      </c>
      <c r="K310" s="48"/>
      <c r="L310" s="48"/>
      <c r="M310" s="49"/>
      <c r="N310" s="104"/>
      <c r="V310" s="127"/>
    </row>
    <row r="311" spans="1:22" ht="13.8" thickBot="1" x14ac:dyDescent="0.3">
      <c r="A311" s="505"/>
      <c r="B311" s="9"/>
      <c r="C311" s="9"/>
      <c r="D311" s="122"/>
      <c r="E311" s="9"/>
      <c r="F311" s="9"/>
      <c r="G311" s="602"/>
      <c r="H311" s="603"/>
      <c r="I311" s="604"/>
      <c r="J311" s="45" t="s">
        <v>2</v>
      </c>
      <c r="K311" s="45"/>
      <c r="L311" s="45"/>
      <c r="M311" s="46"/>
      <c r="N311" s="104"/>
      <c r="V311" s="127">
        <f>G311</f>
        <v>0</v>
      </c>
    </row>
    <row r="312" spans="1:22" ht="21" thickBot="1" x14ac:dyDescent="0.3">
      <c r="A312" s="505"/>
      <c r="B312" s="77" t="s">
        <v>38</v>
      </c>
      <c r="C312" s="77" t="s">
        <v>40</v>
      </c>
      <c r="D312" s="77" t="s">
        <v>23</v>
      </c>
      <c r="E312" s="503" t="s">
        <v>42</v>
      </c>
      <c r="F312" s="503"/>
      <c r="G312" s="507"/>
      <c r="H312" s="508"/>
      <c r="I312" s="509"/>
      <c r="J312" s="14" t="s">
        <v>1</v>
      </c>
      <c r="K312" s="15"/>
      <c r="L312" s="15"/>
      <c r="M312" s="16"/>
      <c r="N312" s="104"/>
      <c r="V312" s="127"/>
    </row>
    <row r="313" spans="1:22" ht="13.8" thickBot="1" x14ac:dyDescent="0.3">
      <c r="A313" s="506"/>
      <c r="B313" s="10"/>
      <c r="C313" s="10"/>
      <c r="D313" s="11"/>
      <c r="E313" s="12" t="s">
        <v>4</v>
      </c>
      <c r="F313" s="13"/>
      <c r="G313" s="599"/>
      <c r="H313" s="600"/>
      <c r="I313" s="601"/>
      <c r="J313" s="14" t="s">
        <v>0</v>
      </c>
      <c r="K313" s="15"/>
      <c r="L313" s="15"/>
      <c r="M313" s="16"/>
      <c r="N313" s="104"/>
      <c r="V313" s="127"/>
    </row>
    <row r="314" spans="1:22" ht="21.6" thickTop="1" thickBot="1" x14ac:dyDescent="0.3">
      <c r="A314" s="504">
        <f>A310+1</f>
        <v>75</v>
      </c>
      <c r="B314" s="76" t="s">
        <v>37</v>
      </c>
      <c r="C314" s="76" t="s">
        <v>39</v>
      </c>
      <c r="D314" s="76" t="s">
        <v>24</v>
      </c>
      <c r="E314" s="502" t="s">
        <v>41</v>
      </c>
      <c r="F314" s="502"/>
      <c r="G314" s="502" t="s">
        <v>32</v>
      </c>
      <c r="H314" s="510"/>
      <c r="I314" s="50"/>
      <c r="J314" s="47" t="s">
        <v>2</v>
      </c>
      <c r="K314" s="48"/>
      <c r="L314" s="48"/>
      <c r="M314" s="49"/>
      <c r="N314" s="104"/>
      <c r="V314" s="127"/>
    </row>
    <row r="315" spans="1:22" ht="13.8" thickBot="1" x14ac:dyDescent="0.3">
      <c r="A315" s="505"/>
      <c r="B315" s="9"/>
      <c r="C315" s="9"/>
      <c r="D315" s="122"/>
      <c r="E315" s="9"/>
      <c r="F315" s="9"/>
      <c r="G315" s="602"/>
      <c r="H315" s="603"/>
      <c r="I315" s="604"/>
      <c r="J315" s="45" t="s">
        <v>2</v>
      </c>
      <c r="K315" s="45"/>
      <c r="L315" s="45"/>
      <c r="M315" s="46"/>
      <c r="N315" s="104"/>
      <c r="V315" s="127">
        <f>G315</f>
        <v>0</v>
      </c>
    </row>
    <row r="316" spans="1:22" ht="21" thickBot="1" x14ac:dyDescent="0.3">
      <c r="A316" s="505"/>
      <c r="B316" s="77" t="s">
        <v>38</v>
      </c>
      <c r="C316" s="77" t="s">
        <v>40</v>
      </c>
      <c r="D316" s="77" t="s">
        <v>23</v>
      </c>
      <c r="E316" s="503" t="s">
        <v>42</v>
      </c>
      <c r="F316" s="503"/>
      <c r="G316" s="507"/>
      <c r="H316" s="508"/>
      <c r="I316" s="509"/>
      <c r="J316" s="14" t="s">
        <v>1</v>
      </c>
      <c r="K316" s="15"/>
      <c r="L316" s="15"/>
      <c r="M316" s="16"/>
      <c r="N316" s="104"/>
      <c r="V316" s="127"/>
    </row>
    <row r="317" spans="1:22" ht="13.8" thickBot="1" x14ac:dyDescent="0.3">
      <c r="A317" s="506"/>
      <c r="B317" s="10"/>
      <c r="C317" s="10"/>
      <c r="D317" s="11"/>
      <c r="E317" s="12" t="s">
        <v>4</v>
      </c>
      <c r="F317" s="13"/>
      <c r="G317" s="599"/>
      <c r="H317" s="600"/>
      <c r="I317" s="601"/>
      <c r="J317" s="14" t="s">
        <v>0</v>
      </c>
      <c r="K317" s="15"/>
      <c r="L317" s="15"/>
      <c r="M317" s="16"/>
      <c r="N317" s="104"/>
      <c r="V317" s="127"/>
    </row>
    <row r="318" spans="1:22" ht="21.6" thickTop="1" thickBot="1" x14ac:dyDescent="0.3">
      <c r="A318" s="504">
        <f>A314+1</f>
        <v>76</v>
      </c>
      <c r="B318" s="76" t="s">
        <v>37</v>
      </c>
      <c r="C318" s="76" t="s">
        <v>39</v>
      </c>
      <c r="D318" s="76" t="s">
        <v>24</v>
      </c>
      <c r="E318" s="502" t="s">
        <v>41</v>
      </c>
      <c r="F318" s="502"/>
      <c r="G318" s="502" t="s">
        <v>32</v>
      </c>
      <c r="H318" s="510"/>
      <c r="I318" s="50"/>
      <c r="J318" s="47" t="s">
        <v>2</v>
      </c>
      <c r="K318" s="48"/>
      <c r="L318" s="48"/>
      <c r="M318" s="49"/>
      <c r="N318" s="104"/>
      <c r="V318" s="127"/>
    </row>
    <row r="319" spans="1:22" ht="13.8" thickBot="1" x14ac:dyDescent="0.3">
      <c r="A319" s="505"/>
      <c r="B319" s="9"/>
      <c r="C319" s="9"/>
      <c r="D319" s="122"/>
      <c r="E319" s="9"/>
      <c r="F319" s="9"/>
      <c r="G319" s="602"/>
      <c r="H319" s="603"/>
      <c r="I319" s="604"/>
      <c r="J319" s="45" t="s">
        <v>2</v>
      </c>
      <c r="K319" s="45"/>
      <c r="L319" s="45"/>
      <c r="M319" s="46"/>
      <c r="N319" s="104"/>
      <c r="V319" s="127">
        <f>G319</f>
        <v>0</v>
      </c>
    </row>
    <row r="320" spans="1:22" ht="21" thickBot="1" x14ac:dyDescent="0.3">
      <c r="A320" s="505"/>
      <c r="B320" s="77" t="s">
        <v>38</v>
      </c>
      <c r="C320" s="77" t="s">
        <v>40</v>
      </c>
      <c r="D320" s="77" t="s">
        <v>23</v>
      </c>
      <c r="E320" s="503" t="s">
        <v>42</v>
      </c>
      <c r="F320" s="503"/>
      <c r="G320" s="507"/>
      <c r="H320" s="508"/>
      <c r="I320" s="509"/>
      <c r="J320" s="14" t="s">
        <v>1</v>
      </c>
      <c r="K320" s="15"/>
      <c r="L320" s="15"/>
      <c r="M320" s="16"/>
      <c r="N320" s="104"/>
      <c r="V320" s="127"/>
    </row>
    <row r="321" spans="1:22" ht="13.8" thickBot="1" x14ac:dyDescent="0.3">
      <c r="A321" s="506"/>
      <c r="B321" s="10"/>
      <c r="C321" s="10"/>
      <c r="D321" s="11"/>
      <c r="E321" s="12" t="s">
        <v>4</v>
      </c>
      <c r="F321" s="13"/>
      <c r="G321" s="599"/>
      <c r="H321" s="600"/>
      <c r="I321" s="601"/>
      <c r="J321" s="14" t="s">
        <v>0</v>
      </c>
      <c r="K321" s="15"/>
      <c r="L321" s="15"/>
      <c r="M321" s="16"/>
      <c r="N321" s="104"/>
      <c r="V321" s="127"/>
    </row>
    <row r="322" spans="1:22" ht="21.6" thickTop="1" thickBot="1" x14ac:dyDescent="0.3">
      <c r="A322" s="504">
        <f>A318+1</f>
        <v>77</v>
      </c>
      <c r="B322" s="76" t="s">
        <v>37</v>
      </c>
      <c r="C322" s="76" t="s">
        <v>39</v>
      </c>
      <c r="D322" s="76" t="s">
        <v>24</v>
      </c>
      <c r="E322" s="502" t="s">
        <v>41</v>
      </c>
      <c r="F322" s="502"/>
      <c r="G322" s="502" t="s">
        <v>32</v>
      </c>
      <c r="H322" s="510"/>
      <c r="I322" s="50"/>
      <c r="J322" s="47" t="s">
        <v>2</v>
      </c>
      <c r="K322" s="48"/>
      <c r="L322" s="48"/>
      <c r="M322" s="49"/>
      <c r="N322" s="104"/>
      <c r="V322" s="127"/>
    </row>
    <row r="323" spans="1:22" ht="13.8" thickBot="1" x14ac:dyDescent="0.3">
      <c r="A323" s="505"/>
      <c r="B323" s="9"/>
      <c r="C323" s="9"/>
      <c r="D323" s="122"/>
      <c r="E323" s="9"/>
      <c r="F323" s="9"/>
      <c r="G323" s="602"/>
      <c r="H323" s="603"/>
      <c r="I323" s="604"/>
      <c r="J323" s="45" t="s">
        <v>2</v>
      </c>
      <c r="K323" s="45"/>
      <c r="L323" s="45"/>
      <c r="M323" s="46"/>
      <c r="N323" s="104"/>
      <c r="V323" s="127">
        <f>G323</f>
        <v>0</v>
      </c>
    </row>
    <row r="324" spans="1:22" ht="21" thickBot="1" x14ac:dyDescent="0.3">
      <c r="A324" s="505"/>
      <c r="B324" s="77" t="s">
        <v>38</v>
      </c>
      <c r="C324" s="77" t="s">
        <v>40</v>
      </c>
      <c r="D324" s="77" t="s">
        <v>23</v>
      </c>
      <c r="E324" s="503" t="s">
        <v>42</v>
      </c>
      <c r="F324" s="503"/>
      <c r="G324" s="507"/>
      <c r="H324" s="508"/>
      <c r="I324" s="509"/>
      <c r="J324" s="14" t="s">
        <v>1</v>
      </c>
      <c r="K324" s="15"/>
      <c r="L324" s="15"/>
      <c r="M324" s="16"/>
      <c r="N324" s="104"/>
      <c r="V324" s="127"/>
    </row>
    <row r="325" spans="1:22" ht="13.8" thickBot="1" x14ac:dyDescent="0.3">
      <c r="A325" s="506"/>
      <c r="B325" s="10"/>
      <c r="C325" s="10"/>
      <c r="D325" s="11"/>
      <c r="E325" s="12" t="s">
        <v>4</v>
      </c>
      <c r="F325" s="13"/>
      <c r="G325" s="599"/>
      <c r="H325" s="600"/>
      <c r="I325" s="601"/>
      <c r="J325" s="14" t="s">
        <v>0</v>
      </c>
      <c r="K325" s="15"/>
      <c r="L325" s="15"/>
      <c r="M325" s="16"/>
      <c r="N325" s="104"/>
      <c r="V325" s="127"/>
    </row>
    <row r="326" spans="1:22" ht="21.6" thickTop="1" thickBot="1" x14ac:dyDescent="0.3">
      <c r="A326" s="504">
        <f>A322+1</f>
        <v>78</v>
      </c>
      <c r="B326" s="76" t="s">
        <v>37</v>
      </c>
      <c r="C326" s="76" t="s">
        <v>39</v>
      </c>
      <c r="D326" s="76" t="s">
        <v>24</v>
      </c>
      <c r="E326" s="502" t="s">
        <v>41</v>
      </c>
      <c r="F326" s="502"/>
      <c r="G326" s="502" t="s">
        <v>32</v>
      </c>
      <c r="H326" s="510"/>
      <c r="I326" s="50"/>
      <c r="J326" s="47" t="s">
        <v>2</v>
      </c>
      <c r="K326" s="48"/>
      <c r="L326" s="48"/>
      <c r="M326" s="49"/>
      <c r="N326" s="104"/>
      <c r="V326" s="127"/>
    </row>
    <row r="327" spans="1:22" ht="13.8" thickBot="1" x14ac:dyDescent="0.3">
      <c r="A327" s="505"/>
      <c r="B327" s="9"/>
      <c r="C327" s="9"/>
      <c r="D327" s="122"/>
      <c r="E327" s="9"/>
      <c r="F327" s="9"/>
      <c r="G327" s="602"/>
      <c r="H327" s="603"/>
      <c r="I327" s="604"/>
      <c r="J327" s="45" t="s">
        <v>2</v>
      </c>
      <c r="K327" s="45"/>
      <c r="L327" s="45"/>
      <c r="M327" s="46"/>
      <c r="N327" s="104"/>
      <c r="V327" s="127">
        <f>G327</f>
        <v>0</v>
      </c>
    </row>
    <row r="328" spans="1:22" ht="21" thickBot="1" x14ac:dyDescent="0.3">
      <c r="A328" s="505"/>
      <c r="B328" s="77" t="s">
        <v>38</v>
      </c>
      <c r="C328" s="77" t="s">
        <v>40</v>
      </c>
      <c r="D328" s="77" t="s">
        <v>23</v>
      </c>
      <c r="E328" s="503" t="s">
        <v>42</v>
      </c>
      <c r="F328" s="503"/>
      <c r="G328" s="507"/>
      <c r="H328" s="508"/>
      <c r="I328" s="509"/>
      <c r="J328" s="14" t="s">
        <v>1</v>
      </c>
      <c r="K328" s="15"/>
      <c r="L328" s="15"/>
      <c r="M328" s="16"/>
      <c r="N328" s="104"/>
      <c r="V328" s="127"/>
    </row>
    <row r="329" spans="1:22" ht="13.8" thickBot="1" x14ac:dyDescent="0.3">
      <c r="A329" s="506"/>
      <c r="B329" s="10"/>
      <c r="C329" s="10"/>
      <c r="D329" s="11"/>
      <c r="E329" s="12" t="s">
        <v>4</v>
      </c>
      <c r="F329" s="13"/>
      <c r="G329" s="599"/>
      <c r="H329" s="600"/>
      <c r="I329" s="601"/>
      <c r="J329" s="14" t="s">
        <v>0</v>
      </c>
      <c r="K329" s="15"/>
      <c r="L329" s="15"/>
      <c r="M329" s="16"/>
      <c r="N329" s="104"/>
      <c r="V329" s="127"/>
    </row>
    <row r="330" spans="1:22" ht="21.6" thickTop="1" thickBot="1" x14ac:dyDescent="0.3">
      <c r="A330" s="504">
        <f>A326+1</f>
        <v>79</v>
      </c>
      <c r="B330" s="76" t="s">
        <v>37</v>
      </c>
      <c r="C330" s="76" t="s">
        <v>39</v>
      </c>
      <c r="D330" s="76" t="s">
        <v>24</v>
      </c>
      <c r="E330" s="502" t="s">
        <v>41</v>
      </c>
      <c r="F330" s="502"/>
      <c r="G330" s="502" t="s">
        <v>32</v>
      </c>
      <c r="H330" s="510"/>
      <c r="I330" s="50"/>
      <c r="J330" s="47" t="s">
        <v>2</v>
      </c>
      <c r="K330" s="48"/>
      <c r="L330" s="48"/>
      <c r="M330" s="49"/>
      <c r="N330" s="104"/>
      <c r="V330" s="127"/>
    </row>
    <row r="331" spans="1:22" ht="13.8" thickBot="1" x14ac:dyDescent="0.3">
      <c r="A331" s="505"/>
      <c r="B331" s="9"/>
      <c r="C331" s="9"/>
      <c r="D331" s="122"/>
      <c r="E331" s="9"/>
      <c r="F331" s="9"/>
      <c r="G331" s="602"/>
      <c r="H331" s="603"/>
      <c r="I331" s="604"/>
      <c r="J331" s="45" t="s">
        <v>2</v>
      </c>
      <c r="K331" s="45"/>
      <c r="L331" s="45"/>
      <c r="M331" s="46"/>
      <c r="N331" s="104"/>
      <c r="V331" s="127">
        <f>G331</f>
        <v>0</v>
      </c>
    </row>
    <row r="332" spans="1:22" ht="21" thickBot="1" x14ac:dyDescent="0.3">
      <c r="A332" s="505"/>
      <c r="B332" s="77" t="s">
        <v>38</v>
      </c>
      <c r="C332" s="77" t="s">
        <v>40</v>
      </c>
      <c r="D332" s="77" t="s">
        <v>23</v>
      </c>
      <c r="E332" s="503" t="s">
        <v>42</v>
      </c>
      <c r="F332" s="503"/>
      <c r="G332" s="507"/>
      <c r="H332" s="508"/>
      <c r="I332" s="509"/>
      <c r="J332" s="14" t="s">
        <v>1</v>
      </c>
      <c r="K332" s="15"/>
      <c r="L332" s="15"/>
      <c r="M332" s="16"/>
      <c r="N332" s="104"/>
      <c r="V332" s="127"/>
    </row>
    <row r="333" spans="1:22" ht="13.8" thickBot="1" x14ac:dyDescent="0.3">
      <c r="A333" s="506"/>
      <c r="B333" s="10"/>
      <c r="C333" s="10"/>
      <c r="D333" s="11"/>
      <c r="E333" s="12" t="s">
        <v>4</v>
      </c>
      <c r="F333" s="13"/>
      <c r="G333" s="599"/>
      <c r="H333" s="600"/>
      <c r="I333" s="601"/>
      <c r="J333" s="14" t="s">
        <v>0</v>
      </c>
      <c r="K333" s="15"/>
      <c r="L333" s="15"/>
      <c r="M333" s="16"/>
      <c r="N333" s="104"/>
      <c r="V333" s="127"/>
    </row>
    <row r="334" spans="1:22" ht="21.6" thickTop="1" thickBot="1" x14ac:dyDescent="0.3">
      <c r="A334" s="504">
        <f>A330+1</f>
        <v>80</v>
      </c>
      <c r="B334" s="76" t="s">
        <v>37</v>
      </c>
      <c r="C334" s="76" t="s">
        <v>39</v>
      </c>
      <c r="D334" s="76" t="s">
        <v>24</v>
      </c>
      <c r="E334" s="502" t="s">
        <v>41</v>
      </c>
      <c r="F334" s="502"/>
      <c r="G334" s="502" t="s">
        <v>32</v>
      </c>
      <c r="H334" s="510"/>
      <c r="I334" s="50"/>
      <c r="J334" s="47" t="s">
        <v>2</v>
      </c>
      <c r="K334" s="48"/>
      <c r="L334" s="48"/>
      <c r="M334" s="49"/>
      <c r="N334" s="104"/>
      <c r="V334" s="127"/>
    </row>
    <row r="335" spans="1:22" ht="13.8" thickBot="1" x14ac:dyDescent="0.3">
      <c r="A335" s="505"/>
      <c r="B335" s="9"/>
      <c r="C335" s="9"/>
      <c r="D335" s="122"/>
      <c r="E335" s="9"/>
      <c r="F335" s="9"/>
      <c r="G335" s="602"/>
      <c r="H335" s="603"/>
      <c r="I335" s="604"/>
      <c r="J335" s="45" t="s">
        <v>2</v>
      </c>
      <c r="K335" s="45"/>
      <c r="L335" s="45"/>
      <c r="M335" s="46"/>
      <c r="N335" s="104"/>
      <c r="V335" s="127">
        <f>G335</f>
        <v>0</v>
      </c>
    </row>
    <row r="336" spans="1:22" ht="21" thickBot="1" x14ac:dyDescent="0.3">
      <c r="A336" s="505"/>
      <c r="B336" s="77" t="s">
        <v>38</v>
      </c>
      <c r="C336" s="77" t="s">
        <v>40</v>
      </c>
      <c r="D336" s="77" t="s">
        <v>23</v>
      </c>
      <c r="E336" s="503" t="s">
        <v>42</v>
      </c>
      <c r="F336" s="503"/>
      <c r="G336" s="507"/>
      <c r="H336" s="508"/>
      <c r="I336" s="509"/>
      <c r="J336" s="14" t="s">
        <v>1</v>
      </c>
      <c r="K336" s="15"/>
      <c r="L336" s="15"/>
      <c r="M336" s="16"/>
      <c r="N336" s="104"/>
      <c r="V336" s="127"/>
    </row>
    <row r="337" spans="1:22" ht="13.8" thickBot="1" x14ac:dyDescent="0.3">
      <c r="A337" s="506"/>
      <c r="B337" s="10"/>
      <c r="C337" s="10"/>
      <c r="D337" s="11"/>
      <c r="E337" s="12" t="s">
        <v>4</v>
      </c>
      <c r="F337" s="13"/>
      <c r="G337" s="599"/>
      <c r="H337" s="600"/>
      <c r="I337" s="601"/>
      <c r="J337" s="14" t="s">
        <v>0</v>
      </c>
      <c r="K337" s="15"/>
      <c r="L337" s="15"/>
      <c r="M337" s="16"/>
      <c r="N337" s="104"/>
      <c r="V337" s="127"/>
    </row>
    <row r="338" spans="1:22" ht="21.6" thickTop="1" thickBot="1" x14ac:dyDescent="0.3">
      <c r="A338" s="504">
        <f>A334+1</f>
        <v>81</v>
      </c>
      <c r="B338" s="76" t="s">
        <v>37</v>
      </c>
      <c r="C338" s="76" t="s">
        <v>39</v>
      </c>
      <c r="D338" s="76" t="s">
        <v>24</v>
      </c>
      <c r="E338" s="502" t="s">
        <v>41</v>
      </c>
      <c r="F338" s="502"/>
      <c r="G338" s="502" t="s">
        <v>32</v>
      </c>
      <c r="H338" s="510"/>
      <c r="I338" s="50"/>
      <c r="J338" s="47" t="s">
        <v>2</v>
      </c>
      <c r="K338" s="48"/>
      <c r="L338" s="48"/>
      <c r="M338" s="49"/>
      <c r="N338" s="104"/>
      <c r="V338" s="127"/>
    </row>
    <row r="339" spans="1:22" ht="13.8" thickBot="1" x14ac:dyDescent="0.3">
      <c r="A339" s="505"/>
      <c r="B339" s="9"/>
      <c r="C339" s="9"/>
      <c r="D339" s="122"/>
      <c r="E339" s="9"/>
      <c r="F339" s="9"/>
      <c r="G339" s="602"/>
      <c r="H339" s="603"/>
      <c r="I339" s="604"/>
      <c r="J339" s="45" t="s">
        <v>2</v>
      </c>
      <c r="K339" s="45"/>
      <c r="L339" s="45"/>
      <c r="M339" s="46"/>
      <c r="N339" s="104"/>
      <c r="V339" s="127">
        <f>G339</f>
        <v>0</v>
      </c>
    </row>
    <row r="340" spans="1:22" ht="21" thickBot="1" x14ac:dyDescent="0.3">
      <c r="A340" s="505"/>
      <c r="B340" s="77" t="s">
        <v>38</v>
      </c>
      <c r="C340" s="77" t="s">
        <v>40</v>
      </c>
      <c r="D340" s="77" t="s">
        <v>23</v>
      </c>
      <c r="E340" s="503" t="s">
        <v>42</v>
      </c>
      <c r="F340" s="503"/>
      <c r="G340" s="507"/>
      <c r="H340" s="508"/>
      <c r="I340" s="509"/>
      <c r="J340" s="14" t="s">
        <v>1</v>
      </c>
      <c r="K340" s="15"/>
      <c r="L340" s="15"/>
      <c r="M340" s="16"/>
      <c r="N340" s="104"/>
      <c r="V340" s="127"/>
    </row>
    <row r="341" spans="1:22" ht="13.8" thickBot="1" x14ac:dyDescent="0.3">
      <c r="A341" s="506"/>
      <c r="B341" s="10"/>
      <c r="C341" s="10"/>
      <c r="D341" s="11"/>
      <c r="E341" s="12" t="s">
        <v>4</v>
      </c>
      <c r="F341" s="13"/>
      <c r="G341" s="599"/>
      <c r="H341" s="600"/>
      <c r="I341" s="601"/>
      <c r="J341" s="14" t="s">
        <v>0</v>
      </c>
      <c r="K341" s="15"/>
      <c r="L341" s="15"/>
      <c r="M341" s="16"/>
      <c r="N341" s="104"/>
      <c r="V341" s="127"/>
    </row>
    <row r="342" spans="1:22" ht="21.6" thickTop="1" thickBot="1" x14ac:dyDescent="0.3">
      <c r="A342" s="504">
        <f>A338+1</f>
        <v>82</v>
      </c>
      <c r="B342" s="76" t="s">
        <v>37</v>
      </c>
      <c r="C342" s="76" t="s">
        <v>39</v>
      </c>
      <c r="D342" s="76" t="s">
        <v>24</v>
      </c>
      <c r="E342" s="502" t="s">
        <v>41</v>
      </c>
      <c r="F342" s="502"/>
      <c r="G342" s="502" t="s">
        <v>32</v>
      </c>
      <c r="H342" s="510"/>
      <c r="I342" s="50"/>
      <c r="J342" s="47" t="s">
        <v>2</v>
      </c>
      <c r="K342" s="48"/>
      <c r="L342" s="48"/>
      <c r="M342" s="49"/>
      <c r="N342" s="104"/>
      <c r="V342" s="127"/>
    </row>
    <row r="343" spans="1:22" ht="13.8" thickBot="1" x14ac:dyDescent="0.3">
      <c r="A343" s="505"/>
      <c r="B343" s="9"/>
      <c r="C343" s="9"/>
      <c r="D343" s="122"/>
      <c r="E343" s="9"/>
      <c r="F343" s="9"/>
      <c r="G343" s="602"/>
      <c r="H343" s="603"/>
      <c r="I343" s="604"/>
      <c r="J343" s="45" t="s">
        <v>2</v>
      </c>
      <c r="K343" s="45"/>
      <c r="L343" s="45"/>
      <c r="M343" s="46"/>
      <c r="N343" s="104"/>
      <c r="V343" s="127">
        <f>G343</f>
        <v>0</v>
      </c>
    </row>
    <row r="344" spans="1:22" ht="21" thickBot="1" x14ac:dyDescent="0.3">
      <c r="A344" s="505"/>
      <c r="B344" s="77" t="s">
        <v>38</v>
      </c>
      <c r="C344" s="77" t="s">
        <v>40</v>
      </c>
      <c r="D344" s="77" t="s">
        <v>23</v>
      </c>
      <c r="E344" s="503" t="s">
        <v>42</v>
      </c>
      <c r="F344" s="503"/>
      <c r="G344" s="507"/>
      <c r="H344" s="508"/>
      <c r="I344" s="509"/>
      <c r="J344" s="14" t="s">
        <v>1</v>
      </c>
      <c r="K344" s="15"/>
      <c r="L344" s="15"/>
      <c r="M344" s="16"/>
      <c r="N344" s="104"/>
      <c r="V344" s="127"/>
    </row>
    <row r="345" spans="1:22" ht="13.8" thickBot="1" x14ac:dyDescent="0.3">
      <c r="A345" s="506"/>
      <c r="B345" s="10"/>
      <c r="C345" s="10"/>
      <c r="D345" s="11"/>
      <c r="E345" s="12" t="s">
        <v>4</v>
      </c>
      <c r="F345" s="13"/>
      <c r="G345" s="599"/>
      <c r="H345" s="600"/>
      <c r="I345" s="601"/>
      <c r="J345" s="14" t="s">
        <v>0</v>
      </c>
      <c r="K345" s="15"/>
      <c r="L345" s="15"/>
      <c r="M345" s="16"/>
      <c r="N345" s="104"/>
      <c r="V345" s="127"/>
    </row>
    <row r="346" spans="1:22" ht="21.6" thickTop="1" thickBot="1" x14ac:dyDescent="0.3">
      <c r="A346" s="504">
        <f>A342+1</f>
        <v>83</v>
      </c>
      <c r="B346" s="76" t="s">
        <v>37</v>
      </c>
      <c r="C346" s="76" t="s">
        <v>39</v>
      </c>
      <c r="D346" s="76" t="s">
        <v>24</v>
      </c>
      <c r="E346" s="502" t="s">
        <v>41</v>
      </c>
      <c r="F346" s="502"/>
      <c r="G346" s="502" t="s">
        <v>32</v>
      </c>
      <c r="H346" s="510"/>
      <c r="I346" s="50"/>
      <c r="J346" s="47" t="s">
        <v>2</v>
      </c>
      <c r="K346" s="48"/>
      <c r="L346" s="48"/>
      <c r="M346" s="49"/>
      <c r="N346" s="104"/>
      <c r="V346" s="127"/>
    </row>
    <row r="347" spans="1:22" ht="13.8" thickBot="1" x14ac:dyDescent="0.3">
      <c r="A347" s="505"/>
      <c r="B347" s="9"/>
      <c r="C347" s="9"/>
      <c r="D347" s="122"/>
      <c r="E347" s="9"/>
      <c r="F347" s="9"/>
      <c r="G347" s="602"/>
      <c r="H347" s="603"/>
      <c r="I347" s="604"/>
      <c r="J347" s="45" t="s">
        <v>2</v>
      </c>
      <c r="K347" s="45"/>
      <c r="L347" s="45"/>
      <c r="M347" s="46"/>
      <c r="N347" s="104"/>
      <c r="V347" s="127">
        <f>G347</f>
        <v>0</v>
      </c>
    </row>
    <row r="348" spans="1:22" ht="21" thickBot="1" x14ac:dyDescent="0.3">
      <c r="A348" s="505"/>
      <c r="B348" s="77" t="s">
        <v>38</v>
      </c>
      <c r="C348" s="77" t="s">
        <v>40</v>
      </c>
      <c r="D348" s="77" t="s">
        <v>23</v>
      </c>
      <c r="E348" s="503" t="s">
        <v>42</v>
      </c>
      <c r="F348" s="503"/>
      <c r="G348" s="507"/>
      <c r="H348" s="508"/>
      <c r="I348" s="509"/>
      <c r="J348" s="14" t="s">
        <v>1</v>
      </c>
      <c r="K348" s="15"/>
      <c r="L348" s="15"/>
      <c r="M348" s="16"/>
      <c r="N348" s="104"/>
      <c r="V348" s="127"/>
    </row>
    <row r="349" spans="1:22" ht="13.8" thickBot="1" x14ac:dyDescent="0.3">
      <c r="A349" s="506"/>
      <c r="B349" s="10"/>
      <c r="C349" s="10"/>
      <c r="D349" s="11"/>
      <c r="E349" s="12" t="s">
        <v>4</v>
      </c>
      <c r="F349" s="13"/>
      <c r="G349" s="599"/>
      <c r="H349" s="600"/>
      <c r="I349" s="601"/>
      <c r="J349" s="14" t="s">
        <v>0</v>
      </c>
      <c r="K349" s="15"/>
      <c r="L349" s="15"/>
      <c r="M349" s="16"/>
      <c r="N349" s="104"/>
      <c r="V349" s="127"/>
    </row>
    <row r="350" spans="1:22" ht="21.6" thickTop="1" thickBot="1" x14ac:dyDescent="0.3">
      <c r="A350" s="504">
        <f>A346+1</f>
        <v>84</v>
      </c>
      <c r="B350" s="76" t="s">
        <v>37</v>
      </c>
      <c r="C350" s="76" t="s">
        <v>39</v>
      </c>
      <c r="D350" s="76" t="s">
        <v>24</v>
      </c>
      <c r="E350" s="502" t="s">
        <v>41</v>
      </c>
      <c r="F350" s="502"/>
      <c r="G350" s="502" t="s">
        <v>32</v>
      </c>
      <c r="H350" s="510"/>
      <c r="I350" s="50"/>
      <c r="J350" s="47" t="s">
        <v>2</v>
      </c>
      <c r="K350" s="48"/>
      <c r="L350" s="48"/>
      <c r="M350" s="49"/>
      <c r="N350" s="104"/>
      <c r="V350" s="127"/>
    </row>
    <row r="351" spans="1:22" ht="13.8" thickBot="1" x14ac:dyDescent="0.3">
      <c r="A351" s="505"/>
      <c r="B351" s="9"/>
      <c r="C351" s="9"/>
      <c r="D351" s="122"/>
      <c r="E351" s="9"/>
      <c r="F351" s="9"/>
      <c r="G351" s="602"/>
      <c r="H351" s="603"/>
      <c r="I351" s="604"/>
      <c r="J351" s="45" t="s">
        <v>2</v>
      </c>
      <c r="K351" s="45"/>
      <c r="L351" s="45"/>
      <c r="M351" s="46"/>
      <c r="N351" s="104"/>
      <c r="V351" s="127">
        <f>G351</f>
        <v>0</v>
      </c>
    </row>
    <row r="352" spans="1:22" ht="21" thickBot="1" x14ac:dyDescent="0.3">
      <c r="A352" s="505"/>
      <c r="B352" s="77" t="s">
        <v>38</v>
      </c>
      <c r="C352" s="77" t="s">
        <v>40</v>
      </c>
      <c r="D352" s="77" t="s">
        <v>23</v>
      </c>
      <c r="E352" s="503" t="s">
        <v>42</v>
      </c>
      <c r="F352" s="503"/>
      <c r="G352" s="507"/>
      <c r="H352" s="508"/>
      <c r="I352" s="509"/>
      <c r="J352" s="14" t="s">
        <v>1</v>
      </c>
      <c r="K352" s="15"/>
      <c r="L352" s="15"/>
      <c r="M352" s="16"/>
      <c r="N352" s="104"/>
      <c r="V352" s="127"/>
    </row>
    <row r="353" spans="1:22" ht="13.8" thickBot="1" x14ac:dyDescent="0.3">
      <c r="A353" s="506"/>
      <c r="B353" s="10"/>
      <c r="C353" s="10"/>
      <c r="D353" s="11"/>
      <c r="E353" s="12" t="s">
        <v>4</v>
      </c>
      <c r="F353" s="13"/>
      <c r="G353" s="599"/>
      <c r="H353" s="600"/>
      <c r="I353" s="601"/>
      <c r="J353" s="14" t="s">
        <v>0</v>
      </c>
      <c r="K353" s="15"/>
      <c r="L353" s="15"/>
      <c r="M353" s="16"/>
      <c r="N353" s="104"/>
      <c r="V353" s="127"/>
    </row>
    <row r="354" spans="1:22" ht="21.6" thickTop="1" thickBot="1" x14ac:dyDescent="0.3">
      <c r="A354" s="504">
        <f>A350+1</f>
        <v>85</v>
      </c>
      <c r="B354" s="76" t="s">
        <v>37</v>
      </c>
      <c r="C354" s="76" t="s">
        <v>39</v>
      </c>
      <c r="D354" s="76" t="s">
        <v>24</v>
      </c>
      <c r="E354" s="502" t="s">
        <v>41</v>
      </c>
      <c r="F354" s="502"/>
      <c r="G354" s="502" t="s">
        <v>32</v>
      </c>
      <c r="H354" s="510"/>
      <c r="I354" s="50"/>
      <c r="J354" s="47" t="s">
        <v>2</v>
      </c>
      <c r="K354" s="48"/>
      <c r="L354" s="48"/>
      <c r="M354" s="49"/>
      <c r="N354" s="104"/>
      <c r="V354" s="127"/>
    </row>
    <row r="355" spans="1:22" ht="13.8" thickBot="1" x14ac:dyDescent="0.3">
      <c r="A355" s="505"/>
      <c r="B355" s="9"/>
      <c r="C355" s="9"/>
      <c r="D355" s="122"/>
      <c r="E355" s="9"/>
      <c r="F355" s="9"/>
      <c r="G355" s="602"/>
      <c r="H355" s="603"/>
      <c r="I355" s="604"/>
      <c r="J355" s="45" t="s">
        <v>2</v>
      </c>
      <c r="K355" s="45"/>
      <c r="L355" s="45"/>
      <c r="M355" s="46"/>
      <c r="N355" s="104"/>
      <c r="V355" s="127">
        <f>G355</f>
        <v>0</v>
      </c>
    </row>
    <row r="356" spans="1:22" ht="21" thickBot="1" x14ac:dyDescent="0.3">
      <c r="A356" s="505"/>
      <c r="B356" s="77" t="s">
        <v>38</v>
      </c>
      <c r="C356" s="77" t="s">
        <v>40</v>
      </c>
      <c r="D356" s="77" t="s">
        <v>23</v>
      </c>
      <c r="E356" s="503" t="s">
        <v>42</v>
      </c>
      <c r="F356" s="503"/>
      <c r="G356" s="507"/>
      <c r="H356" s="508"/>
      <c r="I356" s="509"/>
      <c r="J356" s="14" t="s">
        <v>1</v>
      </c>
      <c r="K356" s="15"/>
      <c r="L356" s="15"/>
      <c r="M356" s="16"/>
      <c r="N356" s="104"/>
      <c r="V356" s="127"/>
    </row>
    <row r="357" spans="1:22" ht="13.8" thickBot="1" x14ac:dyDescent="0.3">
      <c r="A357" s="506"/>
      <c r="B357" s="10"/>
      <c r="C357" s="10"/>
      <c r="D357" s="11"/>
      <c r="E357" s="12" t="s">
        <v>4</v>
      </c>
      <c r="F357" s="13"/>
      <c r="G357" s="599"/>
      <c r="H357" s="600"/>
      <c r="I357" s="601"/>
      <c r="J357" s="14" t="s">
        <v>0</v>
      </c>
      <c r="K357" s="15"/>
      <c r="L357" s="15"/>
      <c r="M357" s="16"/>
      <c r="N357" s="104"/>
      <c r="V357" s="127"/>
    </row>
    <row r="358" spans="1:22" ht="21.6" thickTop="1" thickBot="1" x14ac:dyDescent="0.3">
      <c r="A358" s="504">
        <f>A354+1</f>
        <v>86</v>
      </c>
      <c r="B358" s="76" t="s">
        <v>37</v>
      </c>
      <c r="C358" s="76" t="s">
        <v>39</v>
      </c>
      <c r="D358" s="76" t="s">
        <v>24</v>
      </c>
      <c r="E358" s="502" t="s">
        <v>41</v>
      </c>
      <c r="F358" s="502"/>
      <c r="G358" s="502" t="s">
        <v>32</v>
      </c>
      <c r="H358" s="510"/>
      <c r="I358" s="50"/>
      <c r="J358" s="47" t="s">
        <v>2</v>
      </c>
      <c r="K358" s="48"/>
      <c r="L358" s="48"/>
      <c r="M358" s="49"/>
      <c r="N358" s="104"/>
      <c r="V358" s="127"/>
    </row>
    <row r="359" spans="1:22" ht="13.8" thickBot="1" x14ac:dyDescent="0.3">
      <c r="A359" s="505"/>
      <c r="B359" s="9"/>
      <c r="C359" s="9"/>
      <c r="D359" s="122"/>
      <c r="E359" s="9"/>
      <c r="F359" s="9"/>
      <c r="G359" s="602"/>
      <c r="H359" s="603"/>
      <c r="I359" s="604"/>
      <c r="J359" s="45" t="s">
        <v>2</v>
      </c>
      <c r="K359" s="45"/>
      <c r="L359" s="45"/>
      <c r="M359" s="46"/>
      <c r="N359" s="104"/>
      <c r="V359" s="127">
        <f>G359</f>
        <v>0</v>
      </c>
    </row>
    <row r="360" spans="1:22" ht="21" thickBot="1" x14ac:dyDescent="0.3">
      <c r="A360" s="505"/>
      <c r="B360" s="77" t="s">
        <v>38</v>
      </c>
      <c r="C360" s="77" t="s">
        <v>40</v>
      </c>
      <c r="D360" s="77" t="s">
        <v>23</v>
      </c>
      <c r="E360" s="503" t="s">
        <v>42</v>
      </c>
      <c r="F360" s="503"/>
      <c r="G360" s="507"/>
      <c r="H360" s="508"/>
      <c r="I360" s="509"/>
      <c r="J360" s="14" t="s">
        <v>1</v>
      </c>
      <c r="K360" s="15"/>
      <c r="L360" s="15"/>
      <c r="M360" s="16"/>
      <c r="N360" s="104"/>
      <c r="V360" s="127"/>
    </row>
    <row r="361" spans="1:22" ht="13.8" thickBot="1" x14ac:dyDescent="0.3">
      <c r="A361" s="506"/>
      <c r="B361" s="10"/>
      <c r="C361" s="10"/>
      <c r="D361" s="11"/>
      <c r="E361" s="12" t="s">
        <v>4</v>
      </c>
      <c r="F361" s="13"/>
      <c r="G361" s="599"/>
      <c r="H361" s="600"/>
      <c r="I361" s="601"/>
      <c r="J361" s="14" t="s">
        <v>0</v>
      </c>
      <c r="K361" s="15"/>
      <c r="L361" s="15"/>
      <c r="M361" s="16"/>
      <c r="N361" s="104"/>
      <c r="V361" s="127"/>
    </row>
    <row r="362" spans="1:22" ht="21.6" thickTop="1" thickBot="1" x14ac:dyDescent="0.3">
      <c r="A362" s="504">
        <f>A358+1</f>
        <v>87</v>
      </c>
      <c r="B362" s="76" t="s">
        <v>37</v>
      </c>
      <c r="C362" s="76" t="s">
        <v>39</v>
      </c>
      <c r="D362" s="76" t="s">
        <v>24</v>
      </c>
      <c r="E362" s="502" t="s">
        <v>41</v>
      </c>
      <c r="F362" s="502"/>
      <c r="G362" s="502" t="s">
        <v>32</v>
      </c>
      <c r="H362" s="510"/>
      <c r="I362" s="50"/>
      <c r="J362" s="47" t="s">
        <v>2</v>
      </c>
      <c r="K362" s="48"/>
      <c r="L362" s="48"/>
      <c r="M362" s="49"/>
      <c r="N362" s="104"/>
      <c r="V362" s="127"/>
    </row>
    <row r="363" spans="1:22" ht="13.8" thickBot="1" x14ac:dyDescent="0.3">
      <c r="A363" s="505"/>
      <c r="B363" s="9"/>
      <c r="C363" s="9"/>
      <c r="D363" s="122"/>
      <c r="E363" s="9"/>
      <c r="F363" s="9"/>
      <c r="G363" s="602"/>
      <c r="H363" s="603"/>
      <c r="I363" s="604"/>
      <c r="J363" s="45" t="s">
        <v>2</v>
      </c>
      <c r="K363" s="45"/>
      <c r="L363" s="45"/>
      <c r="M363" s="46"/>
      <c r="N363" s="104"/>
      <c r="V363" s="127">
        <f>G363</f>
        <v>0</v>
      </c>
    </row>
    <row r="364" spans="1:22" ht="21" thickBot="1" x14ac:dyDescent="0.3">
      <c r="A364" s="505"/>
      <c r="B364" s="77" t="s">
        <v>38</v>
      </c>
      <c r="C364" s="77" t="s">
        <v>40</v>
      </c>
      <c r="D364" s="77" t="s">
        <v>23</v>
      </c>
      <c r="E364" s="503" t="s">
        <v>42</v>
      </c>
      <c r="F364" s="503"/>
      <c r="G364" s="507"/>
      <c r="H364" s="508"/>
      <c r="I364" s="509"/>
      <c r="J364" s="14" t="s">
        <v>1</v>
      </c>
      <c r="K364" s="15"/>
      <c r="L364" s="15"/>
      <c r="M364" s="16"/>
      <c r="N364" s="104"/>
      <c r="V364" s="127"/>
    </row>
    <row r="365" spans="1:22" ht="13.8" thickBot="1" x14ac:dyDescent="0.3">
      <c r="A365" s="506"/>
      <c r="B365" s="10"/>
      <c r="C365" s="10"/>
      <c r="D365" s="11"/>
      <c r="E365" s="12" t="s">
        <v>4</v>
      </c>
      <c r="F365" s="13"/>
      <c r="G365" s="599"/>
      <c r="H365" s="600"/>
      <c r="I365" s="601"/>
      <c r="J365" s="14" t="s">
        <v>0</v>
      </c>
      <c r="K365" s="15"/>
      <c r="L365" s="15"/>
      <c r="M365" s="16"/>
      <c r="N365" s="104"/>
      <c r="V365" s="127"/>
    </row>
    <row r="366" spans="1:22" ht="21.6" thickTop="1" thickBot="1" x14ac:dyDescent="0.3">
      <c r="A366" s="504">
        <f>A362+1</f>
        <v>88</v>
      </c>
      <c r="B366" s="76" t="s">
        <v>37</v>
      </c>
      <c r="C366" s="76" t="s">
        <v>39</v>
      </c>
      <c r="D366" s="76" t="s">
        <v>24</v>
      </c>
      <c r="E366" s="502" t="s">
        <v>41</v>
      </c>
      <c r="F366" s="502"/>
      <c r="G366" s="502" t="s">
        <v>32</v>
      </c>
      <c r="H366" s="510"/>
      <c r="I366" s="50"/>
      <c r="J366" s="47" t="s">
        <v>2</v>
      </c>
      <c r="K366" s="48"/>
      <c r="L366" s="48"/>
      <c r="M366" s="49"/>
      <c r="N366" s="104"/>
      <c r="V366" s="127"/>
    </row>
    <row r="367" spans="1:22" ht="13.8" thickBot="1" x14ac:dyDescent="0.3">
      <c r="A367" s="505"/>
      <c r="B367" s="9"/>
      <c r="C367" s="9"/>
      <c r="D367" s="122"/>
      <c r="E367" s="9"/>
      <c r="F367" s="9"/>
      <c r="G367" s="602"/>
      <c r="H367" s="603"/>
      <c r="I367" s="604"/>
      <c r="J367" s="45" t="s">
        <v>2</v>
      </c>
      <c r="K367" s="45"/>
      <c r="L367" s="45"/>
      <c r="M367" s="46"/>
      <c r="N367" s="104"/>
      <c r="V367" s="127">
        <f>G367</f>
        <v>0</v>
      </c>
    </row>
    <row r="368" spans="1:22" ht="21" thickBot="1" x14ac:dyDescent="0.3">
      <c r="A368" s="505"/>
      <c r="B368" s="77" t="s">
        <v>38</v>
      </c>
      <c r="C368" s="77" t="s">
        <v>40</v>
      </c>
      <c r="D368" s="77" t="s">
        <v>23</v>
      </c>
      <c r="E368" s="503" t="s">
        <v>42</v>
      </c>
      <c r="F368" s="503"/>
      <c r="G368" s="507"/>
      <c r="H368" s="508"/>
      <c r="I368" s="509"/>
      <c r="J368" s="14" t="s">
        <v>1</v>
      </c>
      <c r="K368" s="15"/>
      <c r="L368" s="15"/>
      <c r="M368" s="16"/>
      <c r="N368" s="104"/>
      <c r="V368" s="127"/>
    </row>
    <row r="369" spans="1:22" ht="13.8" thickBot="1" x14ac:dyDescent="0.3">
      <c r="A369" s="506"/>
      <c r="B369" s="10"/>
      <c r="C369" s="10"/>
      <c r="D369" s="11"/>
      <c r="E369" s="12" t="s">
        <v>4</v>
      </c>
      <c r="F369" s="13"/>
      <c r="G369" s="599"/>
      <c r="H369" s="600"/>
      <c r="I369" s="601"/>
      <c r="J369" s="14" t="s">
        <v>0</v>
      </c>
      <c r="K369" s="15"/>
      <c r="L369" s="15"/>
      <c r="M369" s="16"/>
      <c r="N369" s="104"/>
      <c r="V369" s="127"/>
    </row>
    <row r="370" spans="1:22" ht="21.6" thickTop="1" thickBot="1" x14ac:dyDescent="0.3">
      <c r="A370" s="504">
        <f>A366+1</f>
        <v>89</v>
      </c>
      <c r="B370" s="76" t="s">
        <v>37</v>
      </c>
      <c r="C370" s="76" t="s">
        <v>39</v>
      </c>
      <c r="D370" s="76" t="s">
        <v>24</v>
      </c>
      <c r="E370" s="502" t="s">
        <v>41</v>
      </c>
      <c r="F370" s="502"/>
      <c r="G370" s="502" t="s">
        <v>32</v>
      </c>
      <c r="H370" s="510"/>
      <c r="I370" s="50"/>
      <c r="J370" s="47" t="s">
        <v>2</v>
      </c>
      <c r="K370" s="48"/>
      <c r="L370" s="48"/>
      <c r="M370" s="49"/>
      <c r="N370" s="104"/>
      <c r="V370" s="127"/>
    </row>
    <row r="371" spans="1:22" ht="13.8" thickBot="1" x14ac:dyDescent="0.3">
      <c r="A371" s="505"/>
      <c r="B371" s="9"/>
      <c r="C371" s="9"/>
      <c r="D371" s="122"/>
      <c r="E371" s="9"/>
      <c r="F371" s="9"/>
      <c r="G371" s="602"/>
      <c r="H371" s="603"/>
      <c r="I371" s="604"/>
      <c r="J371" s="45" t="s">
        <v>2</v>
      </c>
      <c r="K371" s="45"/>
      <c r="L371" s="45"/>
      <c r="M371" s="46"/>
      <c r="N371" s="104"/>
      <c r="V371" s="127">
        <f>G371</f>
        <v>0</v>
      </c>
    </row>
    <row r="372" spans="1:22" ht="21" thickBot="1" x14ac:dyDescent="0.3">
      <c r="A372" s="505"/>
      <c r="B372" s="77" t="s">
        <v>38</v>
      </c>
      <c r="C372" s="77" t="s">
        <v>40</v>
      </c>
      <c r="D372" s="77" t="s">
        <v>23</v>
      </c>
      <c r="E372" s="503" t="s">
        <v>42</v>
      </c>
      <c r="F372" s="503"/>
      <c r="G372" s="507"/>
      <c r="H372" s="508"/>
      <c r="I372" s="509"/>
      <c r="J372" s="14" t="s">
        <v>1</v>
      </c>
      <c r="K372" s="15"/>
      <c r="L372" s="15"/>
      <c r="M372" s="16"/>
      <c r="N372" s="104"/>
      <c r="V372" s="127"/>
    </row>
    <row r="373" spans="1:22" ht="13.8" thickBot="1" x14ac:dyDescent="0.3">
      <c r="A373" s="506"/>
      <c r="B373" s="10"/>
      <c r="C373" s="10"/>
      <c r="D373" s="11"/>
      <c r="E373" s="12" t="s">
        <v>4</v>
      </c>
      <c r="F373" s="13"/>
      <c r="G373" s="599"/>
      <c r="H373" s="600"/>
      <c r="I373" s="601"/>
      <c r="J373" s="14" t="s">
        <v>0</v>
      </c>
      <c r="K373" s="15"/>
      <c r="L373" s="15"/>
      <c r="M373" s="16"/>
      <c r="N373" s="104"/>
      <c r="V373" s="127"/>
    </row>
    <row r="374" spans="1:22" ht="21.6" thickTop="1" thickBot="1" x14ac:dyDescent="0.3">
      <c r="A374" s="504">
        <f>A370+1</f>
        <v>90</v>
      </c>
      <c r="B374" s="76" t="s">
        <v>37</v>
      </c>
      <c r="C374" s="76" t="s">
        <v>39</v>
      </c>
      <c r="D374" s="76" t="s">
        <v>24</v>
      </c>
      <c r="E374" s="502" t="s">
        <v>41</v>
      </c>
      <c r="F374" s="502"/>
      <c r="G374" s="502" t="s">
        <v>32</v>
      </c>
      <c r="H374" s="510"/>
      <c r="I374" s="50"/>
      <c r="J374" s="47" t="s">
        <v>2</v>
      </c>
      <c r="K374" s="48"/>
      <c r="L374" s="48"/>
      <c r="M374" s="49"/>
      <c r="N374" s="104"/>
      <c r="V374" s="127"/>
    </row>
    <row r="375" spans="1:22" ht="13.8" thickBot="1" x14ac:dyDescent="0.3">
      <c r="A375" s="505"/>
      <c r="B375" s="9"/>
      <c r="C375" s="9"/>
      <c r="D375" s="122"/>
      <c r="E375" s="9"/>
      <c r="F375" s="9"/>
      <c r="G375" s="602"/>
      <c r="H375" s="603"/>
      <c r="I375" s="604"/>
      <c r="J375" s="45" t="s">
        <v>2</v>
      </c>
      <c r="K375" s="45"/>
      <c r="L375" s="45"/>
      <c r="M375" s="46"/>
      <c r="N375" s="104"/>
      <c r="V375" s="127">
        <f>G375</f>
        <v>0</v>
      </c>
    </row>
    <row r="376" spans="1:22" ht="21" thickBot="1" x14ac:dyDescent="0.3">
      <c r="A376" s="505"/>
      <c r="B376" s="77" t="s">
        <v>38</v>
      </c>
      <c r="C376" s="77" t="s">
        <v>40</v>
      </c>
      <c r="D376" s="77" t="s">
        <v>23</v>
      </c>
      <c r="E376" s="503" t="s">
        <v>42</v>
      </c>
      <c r="F376" s="503"/>
      <c r="G376" s="507"/>
      <c r="H376" s="508"/>
      <c r="I376" s="509"/>
      <c r="J376" s="14" t="s">
        <v>1</v>
      </c>
      <c r="K376" s="15"/>
      <c r="L376" s="15"/>
      <c r="M376" s="16"/>
      <c r="N376" s="104"/>
      <c r="V376" s="127"/>
    </row>
    <row r="377" spans="1:22" ht="13.8" thickBot="1" x14ac:dyDescent="0.3">
      <c r="A377" s="506"/>
      <c r="B377" s="10"/>
      <c r="C377" s="10"/>
      <c r="D377" s="11"/>
      <c r="E377" s="12" t="s">
        <v>4</v>
      </c>
      <c r="F377" s="13"/>
      <c r="G377" s="599"/>
      <c r="H377" s="600"/>
      <c r="I377" s="601"/>
      <c r="J377" s="14" t="s">
        <v>0</v>
      </c>
      <c r="K377" s="15"/>
      <c r="L377" s="15"/>
      <c r="M377" s="16"/>
      <c r="N377" s="104"/>
      <c r="V377" s="127"/>
    </row>
    <row r="378" spans="1:22" ht="21.6" thickTop="1" thickBot="1" x14ac:dyDescent="0.3">
      <c r="A378" s="504">
        <f>A374+1</f>
        <v>91</v>
      </c>
      <c r="B378" s="76" t="s">
        <v>37</v>
      </c>
      <c r="C378" s="76" t="s">
        <v>39</v>
      </c>
      <c r="D378" s="76" t="s">
        <v>24</v>
      </c>
      <c r="E378" s="502" t="s">
        <v>41</v>
      </c>
      <c r="F378" s="502"/>
      <c r="G378" s="502" t="s">
        <v>32</v>
      </c>
      <c r="H378" s="510"/>
      <c r="I378" s="50"/>
      <c r="J378" s="47" t="s">
        <v>2</v>
      </c>
      <c r="K378" s="48"/>
      <c r="L378" s="48"/>
      <c r="M378" s="49"/>
      <c r="N378" s="104"/>
      <c r="V378" s="127"/>
    </row>
    <row r="379" spans="1:22" ht="13.8" thickBot="1" x14ac:dyDescent="0.3">
      <c r="A379" s="505"/>
      <c r="B379" s="9"/>
      <c r="C379" s="9"/>
      <c r="D379" s="122"/>
      <c r="E379" s="9"/>
      <c r="F379" s="9"/>
      <c r="G379" s="602"/>
      <c r="H379" s="603"/>
      <c r="I379" s="604"/>
      <c r="J379" s="45" t="s">
        <v>2</v>
      </c>
      <c r="K379" s="45"/>
      <c r="L379" s="45"/>
      <c r="M379" s="46"/>
      <c r="N379" s="104"/>
      <c r="V379" s="127">
        <f>G379</f>
        <v>0</v>
      </c>
    </row>
    <row r="380" spans="1:22" ht="21" thickBot="1" x14ac:dyDescent="0.3">
      <c r="A380" s="505"/>
      <c r="B380" s="77" t="s">
        <v>38</v>
      </c>
      <c r="C380" s="77" t="s">
        <v>40</v>
      </c>
      <c r="D380" s="77" t="s">
        <v>23</v>
      </c>
      <c r="E380" s="503" t="s">
        <v>42</v>
      </c>
      <c r="F380" s="503"/>
      <c r="G380" s="507"/>
      <c r="H380" s="508"/>
      <c r="I380" s="509"/>
      <c r="J380" s="14" t="s">
        <v>1</v>
      </c>
      <c r="K380" s="15"/>
      <c r="L380" s="15"/>
      <c r="M380" s="16"/>
      <c r="N380" s="104"/>
      <c r="V380" s="127"/>
    </row>
    <row r="381" spans="1:22" ht="13.8" thickBot="1" x14ac:dyDescent="0.3">
      <c r="A381" s="506"/>
      <c r="B381" s="10"/>
      <c r="C381" s="10"/>
      <c r="D381" s="11"/>
      <c r="E381" s="12" t="s">
        <v>4</v>
      </c>
      <c r="F381" s="13"/>
      <c r="G381" s="599"/>
      <c r="H381" s="600"/>
      <c r="I381" s="601"/>
      <c r="J381" s="14" t="s">
        <v>0</v>
      </c>
      <c r="K381" s="15"/>
      <c r="L381" s="15"/>
      <c r="M381" s="16"/>
      <c r="N381" s="104"/>
      <c r="V381" s="127"/>
    </row>
    <row r="382" spans="1:22" ht="21.6" thickTop="1" thickBot="1" x14ac:dyDescent="0.3">
      <c r="A382" s="504">
        <f>A378+1</f>
        <v>92</v>
      </c>
      <c r="B382" s="76" t="s">
        <v>37</v>
      </c>
      <c r="C382" s="76" t="s">
        <v>39</v>
      </c>
      <c r="D382" s="76" t="s">
        <v>24</v>
      </c>
      <c r="E382" s="502" t="s">
        <v>41</v>
      </c>
      <c r="F382" s="502"/>
      <c r="G382" s="502" t="s">
        <v>32</v>
      </c>
      <c r="H382" s="510"/>
      <c r="I382" s="50"/>
      <c r="J382" s="47" t="s">
        <v>2</v>
      </c>
      <c r="K382" s="48"/>
      <c r="L382" s="48"/>
      <c r="M382" s="49"/>
      <c r="N382" s="104"/>
      <c r="V382" s="127"/>
    </row>
    <row r="383" spans="1:22" ht="13.8" thickBot="1" x14ac:dyDescent="0.3">
      <c r="A383" s="505"/>
      <c r="B383" s="9"/>
      <c r="C383" s="9"/>
      <c r="D383" s="122"/>
      <c r="E383" s="9"/>
      <c r="F383" s="9"/>
      <c r="G383" s="602"/>
      <c r="H383" s="603"/>
      <c r="I383" s="604"/>
      <c r="J383" s="45" t="s">
        <v>2</v>
      </c>
      <c r="K383" s="45"/>
      <c r="L383" s="45"/>
      <c r="M383" s="46"/>
      <c r="N383" s="104"/>
      <c r="V383" s="127">
        <f>G383</f>
        <v>0</v>
      </c>
    </row>
    <row r="384" spans="1:22" ht="21" thickBot="1" x14ac:dyDescent="0.3">
      <c r="A384" s="505"/>
      <c r="B384" s="77" t="s">
        <v>38</v>
      </c>
      <c r="C384" s="77" t="s">
        <v>40</v>
      </c>
      <c r="D384" s="77" t="s">
        <v>23</v>
      </c>
      <c r="E384" s="503" t="s">
        <v>42</v>
      </c>
      <c r="F384" s="503"/>
      <c r="G384" s="507"/>
      <c r="H384" s="508"/>
      <c r="I384" s="509"/>
      <c r="J384" s="14" t="s">
        <v>1</v>
      </c>
      <c r="K384" s="15"/>
      <c r="L384" s="15"/>
      <c r="M384" s="16"/>
      <c r="N384" s="104"/>
      <c r="V384" s="127"/>
    </row>
    <row r="385" spans="1:22" ht="13.8" thickBot="1" x14ac:dyDescent="0.3">
      <c r="A385" s="506"/>
      <c r="B385" s="10"/>
      <c r="C385" s="10"/>
      <c r="D385" s="11"/>
      <c r="E385" s="12" t="s">
        <v>4</v>
      </c>
      <c r="F385" s="13"/>
      <c r="G385" s="599"/>
      <c r="H385" s="600"/>
      <c r="I385" s="601"/>
      <c r="J385" s="14" t="s">
        <v>0</v>
      </c>
      <c r="K385" s="15"/>
      <c r="L385" s="15"/>
      <c r="M385" s="16"/>
      <c r="N385" s="104"/>
      <c r="V385" s="127"/>
    </row>
    <row r="386" spans="1:22" ht="21.6" thickTop="1" thickBot="1" x14ac:dyDescent="0.3">
      <c r="A386" s="504">
        <f>A382+1</f>
        <v>93</v>
      </c>
      <c r="B386" s="76" t="s">
        <v>37</v>
      </c>
      <c r="C386" s="76" t="s">
        <v>39</v>
      </c>
      <c r="D386" s="76" t="s">
        <v>24</v>
      </c>
      <c r="E386" s="502" t="s">
        <v>41</v>
      </c>
      <c r="F386" s="502"/>
      <c r="G386" s="502" t="s">
        <v>32</v>
      </c>
      <c r="H386" s="510"/>
      <c r="I386" s="50"/>
      <c r="J386" s="47" t="s">
        <v>2</v>
      </c>
      <c r="K386" s="48"/>
      <c r="L386" s="48"/>
      <c r="M386" s="49"/>
      <c r="N386" s="104"/>
      <c r="V386" s="127"/>
    </row>
    <row r="387" spans="1:22" ht="13.8" thickBot="1" x14ac:dyDescent="0.3">
      <c r="A387" s="505"/>
      <c r="B387" s="9"/>
      <c r="C387" s="9"/>
      <c r="D387" s="122"/>
      <c r="E387" s="9"/>
      <c r="F387" s="9"/>
      <c r="G387" s="602"/>
      <c r="H387" s="603"/>
      <c r="I387" s="604"/>
      <c r="J387" s="45" t="s">
        <v>2</v>
      </c>
      <c r="K387" s="45"/>
      <c r="L387" s="45"/>
      <c r="M387" s="46"/>
      <c r="N387" s="104"/>
      <c r="V387" s="127">
        <f>G387</f>
        <v>0</v>
      </c>
    </row>
    <row r="388" spans="1:22" ht="21" thickBot="1" x14ac:dyDescent="0.3">
      <c r="A388" s="505"/>
      <c r="B388" s="77" t="s">
        <v>38</v>
      </c>
      <c r="C388" s="77" t="s">
        <v>40</v>
      </c>
      <c r="D388" s="77" t="s">
        <v>23</v>
      </c>
      <c r="E388" s="503" t="s">
        <v>42</v>
      </c>
      <c r="F388" s="503"/>
      <c r="G388" s="507"/>
      <c r="H388" s="508"/>
      <c r="I388" s="509"/>
      <c r="J388" s="14" t="s">
        <v>1</v>
      </c>
      <c r="K388" s="15"/>
      <c r="L388" s="15"/>
      <c r="M388" s="16"/>
      <c r="N388" s="104"/>
      <c r="V388" s="127"/>
    </row>
    <row r="389" spans="1:22" ht="13.8" thickBot="1" x14ac:dyDescent="0.3">
      <c r="A389" s="506"/>
      <c r="B389" s="10"/>
      <c r="C389" s="10"/>
      <c r="D389" s="11"/>
      <c r="E389" s="12" t="s">
        <v>4</v>
      </c>
      <c r="F389" s="13"/>
      <c r="G389" s="599"/>
      <c r="H389" s="600"/>
      <c r="I389" s="601"/>
      <c r="J389" s="14" t="s">
        <v>0</v>
      </c>
      <c r="K389" s="15"/>
      <c r="L389" s="15"/>
      <c r="M389" s="16"/>
      <c r="N389" s="104"/>
      <c r="V389" s="127"/>
    </row>
    <row r="390" spans="1:22" ht="21.6" thickTop="1" thickBot="1" x14ac:dyDescent="0.3">
      <c r="A390" s="504">
        <f>A386+1</f>
        <v>94</v>
      </c>
      <c r="B390" s="76" t="s">
        <v>37</v>
      </c>
      <c r="C390" s="76" t="s">
        <v>39</v>
      </c>
      <c r="D390" s="76" t="s">
        <v>24</v>
      </c>
      <c r="E390" s="502" t="s">
        <v>41</v>
      </c>
      <c r="F390" s="502"/>
      <c r="G390" s="502" t="s">
        <v>32</v>
      </c>
      <c r="H390" s="510"/>
      <c r="I390" s="50"/>
      <c r="J390" s="47" t="s">
        <v>2</v>
      </c>
      <c r="K390" s="48"/>
      <c r="L390" s="48"/>
      <c r="M390" s="49"/>
      <c r="N390" s="104"/>
      <c r="V390" s="127"/>
    </row>
    <row r="391" spans="1:22" ht="13.8" thickBot="1" x14ac:dyDescent="0.3">
      <c r="A391" s="505"/>
      <c r="B391" s="9"/>
      <c r="C391" s="9"/>
      <c r="D391" s="122"/>
      <c r="E391" s="9"/>
      <c r="F391" s="9"/>
      <c r="G391" s="602"/>
      <c r="H391" s="603"/>
      <c r="I391" s="604"/>
      <c r="J391" s="45" t="s">
        <v>2</v>
      </c>
      <c r="K391" s="45"/>
      <c r="L391" s="45"/>
      <c r="M391" s="46"/>
      <c r="N391" s="104"/>
      <c r="V391" s="127">
        <f>G391</f>
        <v>0</v>
      </c>
    </row>
    <row r="392" spans="1:22" ht="21" thickBot="1" x14ac:dyDescent="0.3">
      <c r="A392" s="505"/>
      <c r="B392" s="77" t="s">
        <v>38</v>
      </c>
      <c r="C392" s="77" t="s">
        <v>40</v>
      </c>
      <c r="D392" s="77" t="s">
        <v>23</v>
      </c>
      <c r="E392" s="503" t="s">
        <v>42</v>
      </c>
      <c r="F392" s="503"/>
      <c r="G392" s="507"/>
      <c r="H392" s="508"/>
      <c r="I392" s="509"/>
      <c r="J392" s="14" t="s">
        <v>1</v>
      </c>
      <c r="K392" s="15"/>
      <c r="L392" s="15"/>
      <c r="M392" s="16"/>
      <c r="N392" s="104"/>
      <c r="V392" s="127"/>
    </row>
    <row r="393" spans="1:22" ht="13.8" thickBot="1" x14ac:dyDescent="0.3">
      <c r="A393" s="506"/>
      <c r="B393" s="10"/>
      <c r="C393" s="10"/>
      <c r="D393" s="11"/>
      <c r="E393" s="12" t="s">
        <v>4</v>
      </c>
      <c r="F393" s="13"/>
      <c r="G393" s="599"/>
      <c r="H393" s="600"/>
      <c r="I393" s="601"/>
      <c r="J393" s="14" t="s">
        <v>0</v>
      </c>
      <c r="K393" s="15"/>
      <c r="L393" s="15"/>
      <c r="M393" s="16"/>
      <c r="N393" s="104"/>
      <c r="V393" s="127"/>
    </row>
    <row r="394" spans="1:22" ht="21.6" thickTop="1" thickBot="1" x14ac:dyDescent="0.3">
      <c r="A394" s="504">
        <f>A390+1</f>
        <v>95</v>
      </c>
      <c r="B394" s="76" t="s">
        <v>37</v>
      </c>
      <c r="C394" s="76" t="s">
        <v>39</v>
      </c>
      <c r="D394" s="76" t="s">
        <v>24</v>
      </c>
      <c r="E394" s="502" t="s">
        <v>41</v>
      </c>
      <c r="F394" s="502"/>
      <c r="G394" s="502" t="s">
        <v>32</v>
      </c>
      <c r="H394" s="510"/>
      <c r="I394" s="50"/>
      <c r="J394" s="47" t="s">
        <v>2</v>
      </c>
      <c r="K394" s="48"/>
      <c r="L394" s="48"/>
      <c r="M394" s="49"/>
      <c r="N394" s="104"/>
      <c r="V394" s="127"/>
    </row>
    <row r="395" spans="1:22" ht="13.8" thickBot="1" x14ac:dyDescent="0.3">
      <c r="A395" s="505"/>
      <c r="B395" s="9"/>
      <c r="C395" s="9"/>
      <c r="D395" s="122"/>
      <c r="E395" s="9"/>
      <c r="F395" s="9"/>
      <c r="G395" s="602"/>
      <c r="H395" s="603"/>
      <c r="I395" s="604"/>
      <c r="J395" s="45" t="s">
        <v>2</v>
      </c>
      <c r="K395" s="45"/>
      <c r="L395" s="45"/>
      <c r="M395" s="46"/>
      <c r="N395" s="104"/>
      <c r="V395" s="127">
        <f>G395</f>
        <v>0</v>
      </c>
    </row>
    <row r="396" spans="1:22" ht="21" thickBot="1" x14ac:dyDescent="0.3">
      <c r="A396" s="505"/>
      <c r="B396" s="77" t="s">
        <v>38</v>
      </c>
      <c r="C396" s="77" t="s">
        <v>40</v>
      </c>
      <c r="D396" s="77" t="s">
        <v>23</v>
      </c>
      <c r="E396" s="503" t="s">
        <v>42</v>
      </c>
      <c r="F396" s="503"/>
      <c r="G396" s="507"/>
      <c r="H396" s="508"/>
      <c r="I396" s="509"/>
      <c r="J396" s="14" t="s">
        <v>1</v>
      </c>
      <c r="K396" s="15"/>
      <c r="L396" s="15"/>
      <c r="M396" s="16"/>
      <c r="N396" s="104"/>
      <c r="V396" s="127"/>
    </row>
    <row r="397" spans="1:22" ht="13.8" thickBot="1" x14ac:dyDescent="0.3">
      <c r="A397" s="506"/>
      <c r="B397" s="10"/>
      <c r="C397" s="10"/>
      <c r="D397" s="11"/>
      <c r="E397" s="12" t="s">
        <v>4</v>
      </c>
      <c r="F397" s="13"/>
      <c r="G397" s="599"/>
      <c r="H397" s="600"/>
      <c r="I397" s="601"/>
      <c r="J397" s="14" t="s">
        <v>0</v>
      </c>
      <c r="K397" s="15"/>
      <c r="L397" s="15"/>
      <c r="M397" s="16"/>
      <c r="N397" s="104"/>
      <c r="V397" s="127"/>
    </row>
    <row r="398" spans="1:22" ht="21.6" thickTop="1" thickBot="1" x14ac:dyDescent="0.3">
      <c r="A398" s="504">
        <f>A394+1</f>
        <v>96</v>
      </c>
      <c r="B398" s="76" t="s">
        <v>37</v>
      </c>
      <c r="C398" s="76" t="s">
        <v>39</v>
      </c>
      <c r="D398" s="76" t="s">
        <v>24</v>
      </c>
      <c r="E398" s="502" t="s">
        <v>41</v>
      </c>
      <c r="F398" s="502"/>
      <c r="G398" s="502" t="s">
        <v>32</v>
      </c>
      <c r="H398" s="510"/>
      <c r="I398" s="50"/>
      <c r="J398" s="47" t="s">
        <v>2</v>
      </c>
      <c r="K398" s="48"/>
      <c r="L398" s="48"/>
      <c r="M398" s="49"/>
      <c r="N398" s="104"/>
      <c r="V398" s="127"/>
    </row>
    <row r="399" spans="1:22" ht="13.8" thickBot="1" x14ac:dyDescent="0.3">
      <c r="A399" s="505"/>
      <c r="B399" s="9"/>
      <c r="C399" s="9"/>
      <c r="D399" s="122"/>
      <c r="E399" s="9"/>
      <c r="F399" s="9"/>
      <c r="G399" s="602"/>
      <c r="H399" s="603"/>
      <c r="I399" s="604"/>
      <c r="J399" s="45" t="s">
        <v>2</v>
      </c>
      <c r="K399" s="45"/>
      <c r="L399" s="45"/>
      <c r="M399" s="46"/>
      <c r="N399" s="104"/>
      <c r="V399" s="127">
        <f>G399</f>
        <v>0</v>
      </c>
    </row>
    <row r="400" spans="1:22" ht="21" thickBot="1" x14ac:dyDescent="0.3">
      <c r="A400" s="505"/>
      <c r="B400" s="77" t="s">
        <v>38</v>
      </c>
      <c r="C400" s="77" t="s">
        <v>40</v>
      </c>
      <c r="D400" s="77" t="s">
        <v>23</v>
      </c>
      <c r="E400" s="503" t="s">
        <v>42</v>
      </c>
      <c r="F400" s="503"/>
      <c r="G400" s="507"/>
      <c r="H400" s="508"/>
      <c r="I400" s="509"/>
      <c r="J400" s="14" t="s">
        <v>1</v>
      </c>
      <c r="K400" s="15"/>
      <c r="L400" s="15"/>
      <c r="M400" s="16"/>
      <c r="N400" s="104"/>
      <c r="V400" s="127"/>
    </row>
    <row r="401" spans="1:22" ht="13.8" thickBot="1" x14ac:dyDescent="0.3">
      <c r="A401" s="506"/>
      <c r="B401" s="10"/>
      <c r="C401" s="10"/>
      <c r="D401" s="11"/>
      <c r="E401" s="12" t="s">
        <v>4</v>
      </c>
      <c r="F401" s="13"/>
      <c r="G401" s="599"/>
      <c r="H401" s="600"/>
      <c r="I401" s="601"/>
      <c r="J401" s="14" t="s">
        <v>0</v>
      </c>
      <c r="K401" s="15"/>
      <c r="L401" s="15"/>
      <c r="M401" s="16"/>
      <c r="N401" s="104"/>
      <c r="V401" s="127"/>
    </row>
    <row r="402" spans="1:22" ht="21.6" thickTop="1" thickBot="1" x14ac:dyDescent="0.3">
      <c r="A402" s="504">
        <f>A398+1</f>
        <v>97</v>
      </c>
      <c r="B402" s="76" t="s">
        <v>37</v>
      </c>
      <c r="C402" s="76" t="s">
        <v>39</v>
      </c>
      <c r="D402" s="76" t="s">
        <v>24</v>
      </c>
      <c r="E402" s="502" t="s">
        <v>41</v>
      </c>
      <c r="F402" s="502"/>
      <c r="G402" s="502" t="s">
        <v>32</v>
      </c>
      <c r="H402" s="510"/>
      <c r="I402" s="50"/>
      <c r="J402" s="47" t="s">
        <v>2</v>
      </c>
      <c r="K402" s="48"/>
      <c r="L402" s="48"/>
      <c r="M402" s="49"/>
      <c r="N402" s="104"/>
      <c r="V402" s="127"/>
    </row>
    <row r="403" spans="1:22" ht="13.8" thickBot="1" x14ac:dyDescent="0.3">
      <c r="A403" s="505"/>
      <c r="B403" s="9"/>
      <c r="C403" s="9"/>
      <c r="D403" s="122"/>
      <c r="E403" s="9"/>
      <c r="F403" s="9"/>
      <c r="G403" s="602"/>
      <c r="H403" s="603"/>
      <c r="I403" s="604"/>
      <c r="J403" s="45" t="s">
        <v>2</v>
      </c>
      <c r="K403" s="45"/>
      <c r="L403" s="45"/>
      <c r="M403" s="46"/>
      <c r="N403" s="104"/>
      <c r="V403" s="127">
        <f>G403</f>
        <v>0</v>
      </c>
    </row>
    <row r="404" spans="1:22" ht="21" thickBot="1" x14ac:dyDescent="0.3">
      <c r="A404" s="505"/>
      <c r="B404" s="77" t="s">
        <v>38</v>
      </c>
      <c r="C404" s="77" t="s">
        <v>40</v>
      </c>
      <c r="D404" s="77" t="s">
        <v>23</v>
      </c>
      <c r="E404" s="503" t="s">
        <v>42</v>
      </c>
      <c r="F404" s="503"/>
      <c r="G404" s="507"/>
      <c r="H404" s="508"/>
      <c r="I404" s="509"/>
      <c r="J404" s="14" t="s">
        <v>1</v>
      </c>
      <c r="K404" s="15"/>
      <c r="L404" s="15"/>
      <c r="M404" s="16"/>
      <c r="N404" s="104"/>
      <c r="V404" s="127"/>
    </row>
    <row r="405" spans="1:22" ht="13.8" thickBot="1" x14ac:dyDescent="0.3">
      <c r="A405" s="506"/>
      <c r="B405" s="10"/>
      <c r="C405" s="10"/>
      <c r="D405" s="11"/>
      <c r="E405" s="12" t="s">
        <v>4</v>
      </c>
      <c r="F405" s="13"/>
      <c r="G405" s="599"/>
      <c r="H405" s="600"/>
      <c r="I405" s="601"/>
      <c r="J405" s="14" t="s">
        <v>0</v>
      </c>
      <c r="K405" s="15"/>
      <c r="L405" s="15"/>
      <c r="M405" s="16"/>
      <c r="N405" s="104"/>
      <c r="V405" s="127"/>
    </row>
    <row r="406" spans="1:22" ht="21.6" thickTop="1" thickBot="1" x14ac:dyDescent="0.3">
      <c r="A406" s="504">
        <f>A402+1</f>
        <v>98</v>
      </c>
      <c r="B406" s="76" t="s">
        <v>37</v>
      </c>
      <c r="C406" s="76" t="s">
        <v>39</v>
      </c>
      <c r="D406" s="76" t="s">
        <v>24</v>
      </c>
      <c r="E406" s="502" t="s">
        <v>41</v>
      </c>
      <c r="F406" s="502"/>
      <c r="G406" s="502" t="s">
        <v>32</v>
      </c>
      <c r="H406" s="510"/>
      <c r="I406" s="50"/>
      <c r="J406" s="47" t="s">
        <v>2</v>
      </c>
      <c r="K406" s="48"/>
      <c r="L406" s="48"/>
      <c r="M406" s="49"/>
      <c r="N406" s="104"/>
      <c r="V406" s="127"/>
    </row>
    <row r="407" spans="1:22" ht="13.8" thickBot="1" x14ac:dyDescent="0.3">
      <c r="A407" s="505"/>
      <c r="B407" s="9"/>
      <c r="C407" s="9"/>
      <c r="D407" s="122"/>
      <c r="E407" s="9"/>
      <c r="F407" s="9"/>
      <c r="G407" s="602"/>
      <c r="H407" s="603"/>
      <c r="I407" s="604"/>
      <c r="J407" s="45" t="s">
        <v>2</v>
      </c>
      <c r="K407" s="45"/>
      <c r="L407" s="45"/>
      <c r="M407" s="46"/>
      <c r="N407" s="104"/>
      <c r="V407" s="127">
        <f>G407</f>
        <v>0</v>
      </c>
    </row>
    <row r="408" spans="1:22" ht="21" thickBot="1" x14ac:dyDescent="0.3">
      <c r="A408" s="505"/>
      <c r="B408" s="77" t="s">
        <v>38</v>
      </c>
      <c r="C408" s="77" t="s">
        <v>40</v>
      </c>
      <c r="D408" s="77" t="s">
        <v>23</v>
      </c>
      <c r="E408" s="503" t="s">
        <v>42</v>
      </c>
      <c r="F408" s="503"/>
      <c r="G408" s="507"/>
      <c r="H408" s="508"/>
      <c r="I408" s="509"/>
      <c r="J408" s="14" t="s">
        <v>1</v>
      </c>
      <c r="K408" s="15"/>
      <c r="L408" s="15"/>
      <c r="M408" s="16"/>
      <c r="N408" s="104"/>
      <c r="V408" s="127"/>
    </row>
    <row r="409" spans="1:22" ht="13.8" thickBot="1" x14ac:dyDescent="0.3">
      <c r="A409" s="506"/>
      <c r="B409" s="10"/>
      <c r="C409" s="10"/>
      <c r="D409" s="11"/>
      <c r="E409" s="12" t="s">
        <v>4</v>
      </c>
      <c r="F409" s="13"/>
      <c r="G409" s="599"/>
      <c r="H409" s="600"/>
      <c r="I409" s="601"/>
      <c r="J409" s="14" t="s">
        <v>0</v>
      </c>
      <c r="K409" s="15"/>
      <c r="L409" s="15"/>
      <c r="M409" s="16"/>
      <c r="N409" s="104"/>
      <c r="V409" s="127"/>
    </row>
    <row r="410" spans="1:22" ht="21.6" thickTop="1" thickBot="1" x14ac:dyDescent="0.3">
      <c r="A410" s="504">
        <f>A406+1</f>
        <v>99</v>
      </c>
      <c r="B410" s="76" t="s">
        <v>37</v>
      </c>
      <c r="C410" s="76" t="s">
        <v>39</v>
      </c>
      <c r="D410" s="76" t="s">
        <v>24</v>
      </c>
      <c r="E410" s="502" t="s">
        <v>41</v>
      </c>
      <c r="F410" s="502"/>
      <c r="G410" s="502" t="s">
        <v>32</v>
      </c>
      <c r="H410" s="510"/>
      <c r="I410" s="50"/>
      <c r="J410" s="47" t="s">
        <v>2</v>
      </c>
      <c r="K410" s="48"/>
      <c r="L410" s="48"/>
      <c r="M410" s="49"/>
      <c r="N410" s="104"/>
      <c r="V410" s="127"/>
    </row>
    <row r="411" spans="1:22" ht="13.8" thickBot="1" x14ac:dyDescent="0.3">
      <c r="A411" s="505"/>
      <c r="B411" s="9"/>
      <c r="C411" s="9"/>
      <c r="D411" s="122"/>
      <c r="E411" s="9"/>
      <c r="F411" s="9"/>
      <c r="G411" s="602"/>
      <c r="H411" s="603"/>
      <c r="I411" s="604"/>
      <c r="J411" s="45" t="s">
        <v>2</v>
      </c>
      <c r="K411" s="45"/>
      <c r="L411" s="45"/>
      <c r="M411" s="46"/>
      <c r="N411" s="104"/>
      <c r="V411" s="127">
        <f>G411</f>
        <v>0</v>
      </c>
    </row>
    <row r="412" spans="1:22" ht="21" thickBot="1" x14ac:dyDescent="0.3">
      <c r="A412" s="505"/>
      <c r="B412" s="77" t="s">
        <v>38</v>
      </c>
      <c r="C412" s="77" t="s">
        <v>40</v>
      </c>
      <c r="D412" s="77" t="s">
        <v>23</v>
      </c>
      <c r="E412" s="503" t="s">
        <v>42</v>
      </c>
      <c r="F412" s="503"/>
      <c r="G412" s="507"/>
      <c r="H412" s="508"/>
      <c r="I412" s="509"/>
      <c r="J412" s="14" t="s">
        <v>1</v>
      </c>
      <c r="K412" s="15"/>
      <c r="L412" s="15"/>
      <c r="M412" s="16"/>
      <c r="N412" s="104"/>
      <c r="V412" s="127"/>
    </row>
    <row r="413" spans="1:22" ht="13.8" thickBot="1" x14ac:dyDescent="0.3">
      <c r="A413" s="506"/>
      <c r="B413" s="10"/>
      <c r="C413" s="10"/>
      <c r="D413" s="11"/>
      <c r="E413" s="12" t="s">
        <v>4</v>
      </c>
      <c r="F413" s="13"/>
      <c r="G413" s="599"/>
      <c r="H413" s="600"/>
      <c r="I413" s="601"/>
      <c r="J413" s="14" t="s">
        <v>0</v>
      </c>
      <c r="K413" s="15"/>
      <c r="L413" s="15"/>
      <c r="M413" s="16"/>
      <c r="N413" s="104"/>
      <c r="V413" s="127"/>
    </row>
    <row r="414" spans="1:22" ht="21.6" thickTop="1" thickBot="1" x14ac:dyDescent="0.3">
      <c r="A414" s="504">
        <f>A410+1</f>
        <v>100</v>
      </c>
      <c r="B414" s="76" t="s">
        <v>37</v>
      </c>
      <c r="C414" s="76" t="s">
        <v>39</v>
      </c>
      <c r="D414" s="76" t="s">
        <v>24</v>
      </c>
      <c r="E414" s="502" t="s">
        <v>41</v>
      </c>
      <c r="F414" s="502"/>
      <c r="G414" s="502" t="s">
        <v>32</v>
      </c>
      <c r="H414" s="510"/>
      <c r="I414" s="50"/>
      <c r="J414" s="47" t="s">
        <v>2</v>
      </c>
      <c r="K414" s="48"/>
      <c r="L414" s="48"/>
      <c r="M414" s="49"/>
      <c r="N414" s="104"/>
      <c r="V414" s="127"/>
    </row>
    <row r="415" spans="1:22" ht="13.8" thickBot="1" x14ac:dyDescent="0.3">
      <c r="A415" s="505"/>
      <c r="B415" s="9"/>
      <c r="C415" s="9"/>
      <c r="D415" s="122"/>
      <c r="E415" s="9"/>
      <c r="F415" s="9"/>
      <c r="G415" s="602"/>
      <c r="H415" s="603"/>
      <c r="I415" s="604"/>
      <c r="J415" s="45" t="s">
        <v>2</v>
      </c>
      <c r="K415" s="45"/>
      <c r="L415" s="45"/>
      <c r="M415" s="46"/>
      <c r="N415" s="104"/>
      <c r="V415" s="127">
        <f>G415</f>
        <v>0</v>
      </c>
    </row>
    <row r="416" spans="1:22" ht="21" thickBot="1" x14ac:dyDescent="0.3">
      <c r="A416" s="505"/>
      <c r="B416" s="77" t="s">
        <v>38</v>
      </c>
      <c r="C416" s="77" t="s">
        <v>40</v>
      </c>
      <c r="D416" s="77" t="s">
        <v>23</v>
      </c>
      <c r="E416" s="503" t="s">
        <v>42</v>
      </c>
      <c r="F416" s="503"/>
      <c r="G416" s="507"/>
      <c r="H416" s="508"/>
      <c r="I416" s="509"/>
      <c r="J416" s="14" t="s">
        <v>1</v>
      </c>
      <c r="K416" s="15"/>
      <c r="L416" s="15"/>
      <c r="M416" s="16"/>
      <c r="N416" s="104"/>
    </row>
    <row r="417" spans="1:17" ht="13.8" thickBot="1" x14ac:dyDescent="0.3">
      <c r="A417" s="506"/>
      <c r="B417" s="11"/>
      <c r="C417" s="11"/>
      <c r="D417" s="11"/>
      <c r="E417" s="27" t="s">
        <v>4</v>
      </c>
      <c r="F417" s="28"/>
      <c r="G417" s="599"/>
      <c r="H417" s="600"/>
      <c r="I417" s="601"/>
      <c r="J417" s="24" t="s">
        <v>0</v>
      </c>
      <c r="K417" s="25"/>
      <c r="L417" s="25"/>
      <c r="M417" s="26"/>
      <c r="N417" s="104"/>
    </row>
    <row r="418" spans="1:17" ht="13.8" thickTop="1" x14ac:dyDescent="0.25"/>
    <row r="419" spans="1:17" ht="13.8" thickBot="1" x14ac:dyDescent="0.3"/>
    <row r="420" spans="1:17" x14ac:dyDescent="0.25">
      <c r="P420" s="133" t="s">
        <v>30</v>
      </c>
      <c r="Q420" s="134"/>
    </row>
    <row r="421" spans="1:17" x14ac:dyDescent="0.25">
      <c r="P421" s="135"/>
      <c r="Q421" s="136"/>
    </row>
    <row r="422" spans="1:17" ht="33.6" x14ac:dyDescent="0.25">
      <c r="B422" s="90"/>
      <c r="P422" s="137" t="b">
        <v>0</v>
      </c>
      <c r="Q422" s="51" t="str">
        <f xml:space="preserve"> CONCATENATE("OCTOBER 1, ",$M$7-1,"- MARCH 31, ",$M$7)</f>
        <v>OCTOBER 1, 2018- MARCH 31, 2019</v>
      </c>
    </row>
    <row r="423" spans="1:17" ht="25.2" x14ac:dyDescent="0.25">
      <c r="B423" s="90"/>
      <c r="P423" s="137" t="b">
        <v>1</v>
      </c>
      <c r="Q423" s="51" t="str">
        <f xml:space="preserve"> CONCATENATE("APRIL 1 - SEPTEMBER 30, ",$M$7)</f>
        <v>APRIL 1 - SEPTEMBER 30, 2019</v>
      </c>
    </row>
    <row r="424" spans="1:17" x14ac:dyDescent="0.25">
      <c r="P424" s="137" t="b">
        <v>0</v>
      </c>
      <c r="Q424" s="138"/>
    </row>
    <row r="425" spans="1:17" ht="13.8" thickBot="1" x14ac:dyDescent="0.3">
      <c r="P425" s="139">
        <v>1</v>
      </c>
      <c r="Q425" s="140"/>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166:H166"/>
    <mergeCell ref="G270:H270"/>
    <mergeCell ref="G271:I271"/>
    <mergeCell ref="G258:H258"/>
    <mergeCell ref="G215:I215"/>
    <mergeCell ref="G218:H218"/>
    <mergeCell ref="G219:I219"/>
    <mergeCell ref="G222:H222"/>
    <mergeCell ref="G223:I223"/>
    <mergeCell ref="G248:I248"/>
    <mergeCell ref="G238:H238"/>
    <mergeCell ref="G172:I172"/>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44:I244"/>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228:I22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92:I292"/>
    <mergeCell ref="G296:I296"/>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5:I355"/>
    <mergeCell ref="G359:I359"/>
    <mergeCell ref="G362:H362"/>
    <mergeCell ref="G363:I363"/>
    <mergeCell ref="G366:H366"/>
    <mergeCell ref="G367:I367"/>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42:A345"/>
    <mergeCell ref="E342:F342"/>
    <mergeCell ref="A338:A341"/>
    <mergeCell ref="E338:F338"/>
    <mergeCell ref="E340:F340"/>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topLeftCell="A2" zoomScaleNormal="100" workbookViewId="0">
      <selection activeCell="C437" sqref="C437"/>
    </sheetView>
  </sheetViews>
  <sheetFormatPr defaultColWidth="14.44140625" defaultRowHeight="15" customHeight="1" x14ac:dyDescent="0.25"/>
  <cols>
    <col min="1" max="1" width="3.88671875" style="398" customWidth="1"/>
    <col min="2" max="2" width="16.109375" style="398" customWidth="1"/>
    <col min="3" max="3" width="17.6640625" style="398" customWidth="1"/>
    <col min="4" max="4" width="14.44140625" style="398" customWidth="1"/>
    <col min="5" max="5" width="18.6640625" style="398" hidden="1" customWidth="1"/>
    <col min="6" max="6" width="14.88671875" style="398" customWidth="1"/>
    <col min="7" max="7" width="3" style="398" customWidth="1"/>
    <col min="8" max="8" width="11.33203125" style="398" customWidth="1"/>
    <col min="9" max="9" width="3" style="398" customWidth="1"/>
    <col min="10" max="10" width="12.33203125" style="398" customWidth="1"/>
    <col min="11" max="11" width="9.109375" style="398" customWidth="1"/>
    <col min="12" max="12" width="8.88671875" style="398" customWidth="1"/>
    <col min="13" max="13" width="8" style="398" customWidth="1"/>
    <col min="14" max="14" width="0.109375" style="398" customWidth="1"/>
    <col min="15" max="15" width="8.6640625" style="398" customWidth="1"/>
    <col min="16" max="16" width="20.33203125" style="398" customWidth="1"/>
    <col min="17" max="20" width="8.6640625" style="398" customWidth="1"/>
    <col min="21" max="21" width="9.44140625" style="398" customWidth="1"/>
    <col min="22" max="25" width="8.6640625" style="398" customWidth="1"/>
    <col min="26" max="16384" width="14.44140625" style="398"/>
  </cols>
  <sheetData>
    <row r="1" spans="1:25" ht="12.75" hidden="1" customHeight="1" x14ac:dyDescent="0.25">
      <c r="A1" s="397"/>
      <c r="B1" s="397"/>
      <c r="C1" s="397"/>
      <c r="D1" s="397"/>
      <c r="E1" s="397"/>
      <c r="F1" s="397"/>
      <c r="G1" s="397"/>
      <c r="H1" s="397"/>
      <c r="I1" s="397"/>
      <c r="J1" s="397"/>
      <c r="K1" s="397"/>
      <c r="L1" s="397"/>
      <c r="M1" s="397"/>
      <c r="N1" s="397"/>
      <c r="O1" s="397"/>
      <c r="P1" s="397"/>
      <c r="Q1" s="397"/>
      <c r="R1" s="397"/>
      <c r="S1" s="397"/>
      <c r="T1" s="397"/>
      <c r="U1" s="397"/>
      <c r="V1" s="397"/>
      <c r="W1" s="397"/>
      <c r="X1" s="397"/>
      <c r="Y1" s="397"/>
    </row>
    <row r="2" spans="1:25" s="87" customFormat="1" ht="13.2" x14ac:dyDescent="0.25">
      <c r="A2" s="158"/>
      <c r="B2" s="158"/>
      <c r="C2" s="158"/>
      <c r="D2" s="158"/>
      <c r="E2" s="158"/>
      <c r="F2" s="158"/>
      <c r="G2" s="158"/>
      <c r="H2" s="158"/>
      <c r="I2" s="158"/>
      <c r="J2" s="755" t="s">
        <v>34</v>
      </c>
      <c r="K2" s="756"/>
      <c r="L2" s="756"/>
      <c r="M2" s="756"/>
      <c r="N2" s="158"/>
    </row>
    <row r="3" spans="1:25" s="87" customFormat="1" ht="13.2" x14ac:dyDescent="0.25">
      <c r="A3" s="158"/>
      <c r="B3" s="158"/>
      <c r="C3" s="158"/>
      <c r="D3" s="158"/>
      <c r="E3" s="158"/>
      <c r="F3" s="158"/>
      <c r="G3" s="158"/>
      <c r="H3" s="158"/>
      <c r="I3" s="158"/>
      <c r="J3" s="756"/>
      <c r="K3" s="756"/>
      <c r="L3" s="756"/>
      <c r="M3" s="756"/>
      <c r="N3" s="158"/>
    </row>
    <row r="4" spans="1:25" s="87" customFormat="1" ht="13.8" thickBot="1" x14ac:dyDescent="0.3">
      <c r="A4" s="158"/>
      <c r="B4" s="158"/>
      <c r="C4" s="158"/>
      <c r="D4" s="158"/>
      <c r="E4" s="158"/>
      <c r="F4" s="158"/>
      <c r="G4" s="158"/>
      <c r="H4" s="158"/>
      <c r="I4" s="158"/>
      <c r="J4" s="738"/>
      <c r="K4" s="738"/>
      <c r="L4" s="738"/>
      <c r="M4" s="738"/>
      <c r="N4" s="159"/>
    </row>
    <row r="5" spans="1:25" s="87" customFormat="1" ht="14.4" thickTop="1" thickBot="1" x14ac:dyDescent="0.3">
      <c r="A5" s="757" t="str">
        <f>CONCATENATE("1353 Travel Report for ",B9,", ",B10," for the reporting period ",IF(G9=0,IF(I9=0,CONCATENATE("[MARK REPORTING PERIOD]"),CONCATENATE(Q423)), CONCATENATE(Q422)))</f>
        <v xml:space="preserve">1353 Travel Report for Department of the Interior, National Park Service (NPS) for the reporting period </v>
      </c>
      <c r="B5" s="758"/>
      <c r="C5" s="758"/>
      <c r="D5" s="758"/>
      <c r="E5" s="758"/>
      <c r="F5" s="758"/>
      <c r="G5" s="758"/>
      <c r="H5" s="758"/>
      <c r="I5" s="758"/>
      <c r="J5" s="758"/>
      <c r="K5" s="758"/>
      <c r="L5" s="758"/>
      <c r="M5" s="758"/>
      <c r="N5" s="166"/>
    </row>
    <row r="6" spans="1:25" s="87" customFormat="1" ht="13.8" thickTop="1" x14ac:dyDescent="0.25">
      <c r="A6" s="759" t="s">
        <v>9</v>
      </c>
      <c r="B6" s="762" t="s">
        <v>44</v>
      </c>
      <c r="C6" s="763"/>
      <c r="D6" s="763"/>
      <c r="E6" s="763"/>
      <c r="F6" s="763"/>
      <c r="G6" s="763"/>
      <c r="H6" s="763"/>
      <c r="I6" s="763"/>
      <c r="J6" s="764"/>
      <c r="K6" s="160" t="s">
        <v>20</v>
      </c>
      <c r="L6" s="160" t="s">
        <v>10</v>
      </c>
      <c r="M6" s="160" t="s">
        <v>19</v>
      </c>
      <c r="N6" s="161"/>
    </row>
    <row r="7" spans="1:25" s="87" customFormat="1" ht="13.8" thickBot="1" x14ac:dyDescent="0.3">
      <c r="A7" s="760"/>
      <c r="B7" s="765"/>
      <c r="C7" s="737"/>
      <c r="D7" s="737"/>
      <c r="E7" s="737"/>
      <c r="F7" s="737"/>
      <c r="G7" s="737"/>
      <c r="H7" s="737"/>
      <c r="I7" s="737"/>
      <c r="J7" s="752"/>
      <c r="K7" s="162" t="s">
        <v>466</v>
      </c>
      <c r="L7" s="163" t="s">
        <v>466</v>
      </c>
      <c r="M7" s="164">
        <v>2019</v>
      </c>
      <c r="N7" s="165"/>
    </row>
    <row r="8" spans="1:25" s="87" customFormat="1" ht="22.5" customHeight="1" thickTop="1" thickBot="1" x14ac:dyDescent="0.3">
      <c r="A8" s="760"/>
      <c r="B8" s="766" t="s">
        <v>27</v>
      </c>
      <c r="C8" s="767"/>
      <c r="D8" s="767"/>
      <c r="E8" s="767"/>
      <c r="F8" s="767"/>
      <c r="G8" s="767"/>
      <c r="H8" s="767"/>
      <c r="I8" s="767"/>
      <c r="J8" s="767"/>
      <c r="K8" s="767"/>
      <c r="L8" s="767"/>
      <c r="M8" s="767"/>
      <c r="N8" s="768"/>
    </row>
    <row r="9" spans="1:25" s="87" customFormat="1" ht="18" thickTop="1" x14ac:dyDescent="0.3">
      <c r="A9" s="760"/>
      <c r="B9" s="769" t="s">
        <v>28</v>
      </c>
      <c r="C9" s="737"/>
      <c r="D9" s="737"/>
      <c r="E9" s="737"/>
      <c r="F9" s="737"/>
      <c r="G9" s="770"/>
      <c r="H9" s="736" t="str">
        <f>"REPORTING PERIOD: "&amp;Q422</f>
        <v xml:space="preserve">REPORTING PERIOD: </v>
      </c>
      <c r="I9" s="739" t="s">
        <v>3</v>
      </c>
      <c r="J9" s="740" t="str">
        <f>'DOI-NIGC'!J9:J11</f>
        <v>REPORTING PERIOD: APRIL 1 - SEPTEMBER 30, 2019</v>
      </c>
      <c r="K9" s="743"/>
      <c r="L9" s="746" t="s">
        <v>8</v>
      </c>
      <c r="M9" s="747"/>
      <c r="N9" s="167"/>
    </row>
    <row r="10" spans="1:25" s="87" customFormat="1" x14ac:dyDescent="0.25">
      <c r="A10" s="760"/>
      <c r="B10" s="751" t="s">
        <v>2172</v>
      </c>
      <c r="C10" s="737"/>
      <c r="D10" s="737"/>
      <c r="E10" s="737"/>
      <c r="F10" s="752"/>
      <c r="G10" s="765"/>
      <c r="H10" s="737"/>
      <c r="I10" s="737"/>
      <c r="J10" s="741"/>
      <c r="K10" s="744"/>
      <c r="L10" s="748"/>
      <c r="M10" s="747"/>
      <c r="N10" s="167"/>
    </row>
    <row r="11" spans="1:25" s="87" customFormat="1" ht="22.5" customHeight="1" thickBot="1" x14ac:dyDescent="0.35">
      <c r="A11" s="760"/>
      <c r="B11" s="168" t="s">
        <v>21</v>
      </c>
      <c r="C11" s="169" t="s">
        <v>2215</v>
      </c>
      <c r="D11" s="753" t="s">
        <v>2216</v>
      </c>
      <c r="E11" s="738"/>
      <c r="F11" s="754"/>
      <c r="G11" s="771"/>
      <c r="H11" s="738"/>
      <c r="I11" s="738"/>
      <c r="J11" s="742"/>
      <c r="K11" s="745"/>
      <c r="L11" s="749"/>
      <c r="M11" s="750"/>
      <c r="N11" s="170"/>
    </row>
    <row r="12" spans="1:25" s="87" customFormat="1" ht="13.8" thickTop="1" x14ac:dyDescent="0.25">
      <c r="A12" s="760"/>
      <c r="B12" s="794" t="s">
        <v>26</v>
      </c>
      <c r="C12" s="775" t="s">
        <v>31</v>
      </c>
      <c r="D12" s="775" t="s">
        <v>22</v>
      </c>
      <c r="E12" s="795" t="s">
        <v>15</v>
      </c>
      <c r="F12" s="752"/>
      <c r="G12" s="796" t="s">
        <v>32</v>
      </c>
      <c r="H12" s="737"/>
      <c r="I12" s="752"/>
      <c r="J12" s="775" t="s">
        <v>33</v>
      </c>
      <c r="K12" s="772" t="s">
        <v>36</v>
      </c>
      <c r="L12" s="773" t="s">
        <v>35</v>
      </c>
      <c r="M12" s="775" t="s">
        <v>7</v>
      </c>
      <c r="N12" s="171"/>
    </row>
    <row r="13" spans="1:25" s="87" customFormat="1" ht="20.25" customHeight="1" thickBot="1" x14ac:dyDescent="0.3">
      <c r="A13" s="761"/>
      <c r="B13" s="776"/>
      <c r="C13" s="776"/>
      <c r="D13" s="776"/>
      <c r="E13" s="771"/>
      <c r="F13" s="754"/>
      <c r="G13" s="771"/>
      <c r="H13" s="738"/>
      <c r="I13" s="754"/>
      <c r="J13" s="776"/>
      <c r="K13" s="745"/>
      <c r="L13" s="774"/>
      <c r="M13" s="776"/>
      <c r="N13" s="172"/>
    </row>
    <row r="14" spans="1:25" ht="21" thickTop="1" x14ac:dyDescent="0.25">
      <c r="A14" s="777" t="s">
        <v>11</v>
      </c>
      <c r="B14" s="400" t="s">
        <v>37</v>
      </c>
      <c r="C14" s="400" t="s">
        <v>39</v>
      </c>
      <c r="D14" s="400" t="s">
        <v>24</v>
      </c>
      <c r="E14" s="780" t="s">
        <v>41</v>
      </c>
      <c r="F14" s="781"/>
      <c r="G14" s="780" t="s">
        <v>32</v>
      </c>
      <c r="H14" s="782"/>
      <c r="I14" s="401"/>
      <c r="J14" s="402"/>
      <c r="K14" s="402"/>
      <c r="L14" s="402"/>
      <c r="M14" s="402"/>
      <c r="N14" s="403"/>
    </row>
    <row r="15" spans="1:25" ht="20.399999999999999" x14ac:dyDescent="0.25">
      <c r="A15" s="778"/>
      <c r="B15" s="404" t="s">
        <v>12</v>
      </c>
      <c r="C15" s="404" t="s">
        <v>25</v>
      </c>
      <c r="D15" s="405">
        <v>40766</v>
      </c>
      <c r="E15" s="406"/>
      <c r="F15" s="407" t="s">
        <v>16</v>
      </c>
      <c r="G15" s="783" t="s">
        <v>43</v>
      </c>
      <c r="H15" s="784"/>
      <c r="I15" s="785"/>
      <c r="J15" s="408" t="s">
        <v>6</v>
      </c>
      <c r="K15" s="409"/>
      <c r="L15" s="410" t="s">
        <v>3</v>
      </c>
      <c r="M15" s="411">
        <v>280</v>
      </c>
      <c r="N15" s="403"/>
      <c r="O15" s="397"/>
    </row>
    <row r="16" spans="1:25" ht="26.25" customHeight="1" x14ac:dyDescent="0.25">
      <c r="A16" s="778"/>
      <c r="B16" s="412" t="s">
        <v>38</v>
      </c>
      <c r="C16" s="412" t="s">
        <v>40</v>
      </c>
      <c r="D16" s="412" t="s">
        <v>23</v>
      </c>
      <c r="E16" s="786" t="s">
        <v>42</v>
      </c>
      <c r="F16" s="787"/>
      <c r="G16" s="788"/>
      <c r="H16" s="789"/>
      <c r="I16" s="790"/>
      <c r="J16" s="413" t="s">
        <v>18</v>
      </c>
      <c r="K16" s="410" t="s">
        <v>3</v>
      </c>
      <c r="L16" s="414"/>
      <c r="M16" s="415">
        <v>825</v>
      </c>
      <c r="N16" s="399"/>
    </row>
    <row r="17" spans="1:14" ht="24.75" customHeight="1" thickBot="1" x14ac:dyDescent="0.3">
      <c r="A17" s="779"/>
      <c r="B17" s="416" t="s">
        <v>13</v>
      </c>
      <c r="C17" s="416" t="s">
        <v>14</v>
      </c>
      <c r="D17" s="417">
        <v>40767</v>
      </c>
      <c r="E17" s="418" t="s">
        <v>4</v>
      </c>
      <c r="F17" s="419" t="s">
        <v>17</v>
      </c>
      <c r="G17" s="791"/>
      <c r="H17" s="792"/>
      <c r="I17" s="793"/>
      <c r="J17" s="420" t="s">
        <v>5</v>
      </c>
      <c r="K17" s="421"/>
      <c r="L17" s="421" t="s">
        <v>3</v>
      </c>
      <c r="M17" s="422">
        <v>120</v>
      </c>
      <c r="N17" s="403"/>
    </row>
    <row r="18" spans="1:14" ht="23.25" customHeight="1" thickTop="1" x14ac:dyDescent="0.25">
      <c r="A18" s="797">
        <f>1</f>
        <v>1</v>
      </c>
      <c r="B18" s="423" t="s">
        <v>37</v>
      </c>
      <c r="C18" s="423" t="s">
        <v>39</v>
      </c>
      <c r="D18" s="423" t="s">
        <v>24</v>
      </c>
      <c r="E18" s="800" t="s">
        <v>41</v>
      </c>
      <c r="F18" s="801"/>
      <c r="G18" s="814" t="s">
        <v>32</v>
      </c>
      <c r="H18" s="815"/>
      <c r="I18" s="816"/>
      <c r="J18" s="424" t="s">
        <v>2</v>
      </c>
      <c r="K18" s="425"/>
      <c r="L18" s="425"/>
      <c r="M18" s="426"/>
      <c r="N18" s="403"/>
    </row>
    <row r="19" spans="1:14" ht="24" customHeight="1" x14ac:dyDescent="0.25">
      <c r="A19" s="798"/>
      <c r="B19" s="427" t="s">
        <v>462</v>
      </c>
      <c r="C19" s="427" t="s">
        <v>463</v>
      </c>
      <c r="D19" s="428">
        <v>43661</v>
      </c>
      <c r="E19" s="427"/>
      <c r="F19" s="427" t="s">
        <v>464</v>
      </c>
      <c r="G19" s="803" t="s">
        <v>465</v>
      </c>
      <c r="H19" s="804"/>
      <c r="I19" s="805"/>
      <c r="J19" s="429" t="s">
        <v>18</v>
      </c>
      <c r="K19" s="430" t="s">
        <v>466</v>
      </c>
      <c r="L19" s="429" t="s">
        <v>3</v>
      </c>
      <c r="M19" s="431">
        <v>325</v>
      </c>
      <c r="N19" s="403"/>
    </row>
    <row r="20" spans="1:14" ht="21" customHeight="1" x14ac:dyDescent="0.25">
      <c r="A20" s="798"/>
      <c r="B20" s="432" t="s">
        <v>38</v>
      </c>
      <c r="C20" s="432" t="s">
        <v>40</v>
      </c>
      <c r="D20" s="432" t="s">
        <v>23</v>
      </c>
      <c r="E20" s="806" t="s">
        <v>42</v>
      </c>
      <c r="F20" s="807"/>
      <c r="G20" s="808"/>
      <c r="H20" s="809"/>
      <c r="I20" s="810"/>
      <c r="J20" s="433" t="s">
        <v>467</v>
      </c>
      <c r="K20" s="434" t="s">
        <v>466</v>
      </c>
      <c r="L20" s="435" t="s">
        <v>3</v>
      </c>
      <c r="M20" s="436">
        <v>20</v>
      </c>
      <c r="N20" s="403"/>
    </row>
    <row r="21" spans="1:14" ht="18.75" customHeight="1" thickBot="1" x14ac:dyDescent="0.3">
      <c r="A21" s="799"/>
      <c r="B21" s="427" t="s">
        <v>468</v>
      </c>
      <c r="C21" s="463" t="s">
        <v>465</v>
      </c>
      <c r="D21" s="437">
        <v>43666</v>
      </c>
      <c r="E21" s="438" t="s">
        <v>4</v>
      </c>
      <c r="F21" s="439" t="s">
        <v>2268</v>
      </c>
      <c r="G21" s="817"/>
      <c r="H21" s="818"/>
      <c r="I21" s="819"/>
      <c r="J21" s="433" t="s">
        <v>0</v>
      </c>
      <c r="K21" s="434"/>
      <c r="L21" s="435"/>
      <c r="M21" s="440"/>
      <c r="N21" s="403"/>
    </row>
    <row r="22" spans="1:14" ht="21" customHeight="1" thickTop="1" x14ac:dyDescent="0.25">
      <c r="A22" s="797">
        <f>A18+1</f>
        <v>2</v>
      </c>
      <c r="B22" s="423" t="s">
        <v>37</v>
      </c>
      <c r="C22" s="423" t="s">
        <v>39</v>
      </c>
      <c r="D22" s="423" t="s">
        <v>24</v>
      </c>
      <c r="E22" s="800" t="s">
        <v>41</v>
      </c>
      <c r="F22" s="801"/>
      <c r="G22" s="800" t="s">
        <v>32</v>
      </c>
      <c r="H22" s="802"/>
      <c r="I22" s="441"/>
      <c r="J22" s="424" t="s">
        <v>2</v>
      </c>
      <c r="K22" s="425"/>
      <c r="L22" s="425"/>
      <c r="M22" s="426"/>
      <c r="N22" s="403"/>
    </row>
    <row r="23" spans="1:14" ht="21" customHeight="1" x14ac:dyDescent="0.25">
      <c r="A23" s="798"/>
      <c r="B23" s="427" t="s">
        <v>469</v>
      </c>
      <c r="C23" s="427" t="s">
        <v>470</v>
      </c>
      <c r="D23" s="428">
        <v>43712</v>
      </c>
      <c r="E23" s="427"/>
      <c r="F23" s="427" t="s">
        <v>375</v>
      </c>
      <c r="G23" s="803" t="s">
        <v>471</v>
      </c>
      <c r="H23" s="804"/>
      <c r="I23" s="805"/>
      <c r="J23" s="429" t="s">
        <v>80</v>
      </c>
      <c r="K23" s="429"/>
      <c r="L23" s="429" t="s">
        <v>3</v>
      </c>
      <c r="M23" s="442">
        <v>400</v>
      </c>
      <c r="N23" s="403"/>
    </row>
    <row r="24" spans="1:14" ht="21" customHeight="1" x14ac:dyDescent="0.25">
      <c r="A24" s="798"/>
      <c r="B24" s="432" t="s">
        <v>38</v>
      </c>
      <c r="C24" s="432" t="s">
        <v>40</v>
      </c>
      <c r="D24" s="432" t="s">
        <v>23</v>
      </c>
      <c r="E24" s="806" t="s">
        <v>42</v>
      </c>
      <c r="F24" s="807"/>
      <c r="G24" s="808"/>
      <c r="H24" s="809"/>
      <c r="I24" s="810"/>
      <c r="J24" s="433" t="s">
        <v>1</v>
      </c>
      <c r="K24" s="435"/>
      <c r="L24" s="435"/>
      <c r="M24" s="443"/>
      <c r="N24" s="403"/>
    </row>
    <row r="25" spans="1:14" ht="31.2" thickBot="1" x14ac:dyDescent="0.3">
      <c r="A25" s="799"/>
      <c r="B25" s="427" t="s">
        <v>472</v>
      </c>
      <c r="C25" s="427" t="s">
        <v>473</v>
      </c>
      <c r="D25" s="437">
        <v>43714</v>
      </c>
      <c r="E25" s="438" t="s">
        <v>4</v>
      </c>
      <c r="F25" s="439" t="s">
        <v>2267</v>
      </c>
      <c r="G25" s="811"/>
      <c r="H25" s="812"/>
      <c r="I25" s="813"/>
      <c r="J25" s="433" t="s">
        <v>0</v>
      </c>
      <c r="K25" s="435"/>
      <c r="L25" s="435"/>
      <c r="M25" s="443"/>
      <c r="N25" s="403"/>
    </row>
    <row r="26" spans="1:14" ht="21" customHeight="1" thickTop="1" x14ac:dyDescent="0.25">
      <c r="A26" s="797">
        <f>A22+1</f>
        <v>3</v>
      </c>
      <c r="B26" s="423" t="s">
        <v>37</v>
      </c>
      <c r="C26" s="423" t="s">
        <v>39</v>
      </c>
      <c r="D26" s="423" t="s">
        <v>24</v>
      </c>
      <c r="E26" s="800" t="s">
        <v>41</v>
      </c>
      <c r="F26" s="801"/>
      <c r="G26" s="800" t="s">
        <v>32</v>
      </c>
      <c r="H26" s="802"/>
      <c r="I26" s="441"/>
      <c r="J26" s="424" t="s">
        <v>2</v>
      </c>
      <c r="K26" s="425"/>
      <c r="L26" s="425"/>
      <c r="M26" s="426"/>
      <c r="N26" s="403"/>
    </row>
    <row r="27" spans="1:14" ht="39.6" customHeight="1" x14ac:dyDescent="0.25">
      <c r="A27" s="798"/>
      <c r="B27" s="427" t="s">
        <v>474</v>
      </c>
      <c r="C27" s="427" t="s">
        <v>2136</v>
      </c>
      <c r="D27" s="428">
        <v>43737</v>
      </c>
      <c r="E27" s="427"/>
      <c r="F27" s="427" t="s">
        <v>475</v>
      </c>
      <c r="G27" s="803" t="s">
        <v>476</v>
      </c>
      <c r="H27" s="804"/>
      <c r="I27" s="805"/>
      <c r="J27" s="429" t="s">
        <v>2137</v>
      </c>
      <c r="K27" s="429"/>
      <c r="L27" s="429" t="s">
        <v>3</v>
      </c>
      <c r="M27" s="442">
        <v>500</v>
      </c>
      <c r="N27" s="403"/>
    </row>
    <row r="28" spans="1:14" ht="35.25" customHeight="1" x14ac:dyDescent="0.25">
      <c r="A28" s="798"/>
      <c r="B28" s="432" t="s">
        <v>38</v>
      </c>
      <c r="C28" s="432" t="s">
        <v>40</v>
      </c>
      <c r="D28" s="432" t="s">
        <v>23</v>
      </c>
      <c r="E28" s="806" t="s">
        <v>42</v>
      </c>
      <c r="F28" s="807"/>
      <c r="G28" s="808"/>
      <c r="H28" s="809"/>
      <c r="I28" s="810"/>
      <c r="J28" s="433" t="s">
        <v>2138</v>
      </c>
      <c r="K28" s="435"/>
      <c r="L28" s="435" t="s">
        <v>3</v>
      </c>
      <c r="M28" s="444">
        <v>2000</v>
      </c>
      <c r="N28" s="403"/>
    </row>
    <row r="29" spans="1:14" ht="39" customHeight="1" thickBot="1" x14ac:dyDescent="0.3">
      <c r="A29" s="799"/>
      <c r="B29" s="427" t="s">
        <v>477</v>
      </c>
      <c r="C29" s="427" t="s">
        <v>476</v>
      </c>
      <c r="D29" s="437">
        <v>43747</v>
      </c>
      <c r="E29" s="438" t="s">
        <v>4</v>
      </c>
      <c r="F29" s="439" t="s">
        <v>2266</v>
      </c>
      <c r="G29" s="811"/>
      <c r="H29" s="812"/>
      <c r="I29" s="813"/>
      <c r="J29" s="433" t="s">
        <v>478</v>
      </c>
      <c r="K29" s="435"/>
      <c r="L29" s="435" t="s">
        <v>3</v>
      </c>
      <c r="M29" s="444">
        <v>500</v>
      </c>
      <c r="N29" s="403"/>
    </row>
    <row r="30" spans="1:14" ht="24" customHeight="1" thickTop="1" x14ac:dyDescent="0.25">
      <c r="A30" s="797">
        <f>A26+1</f>
        <v>4</v>
      </c>
      <c r="B30" s="423" t="s">
        <v>37</v>
      </c>
      <c r="C30" s="423" t="s">
        <v>39</v>
      </c>
      <c r="D30" s="423" t="s">
        <v>24</v>
      </c>
      <c r="E30" s="800" t="s">
        <v>41</v>
      </c>
      <c r="F30" s="801"/>
      <c r="G30" s="800" t="s">
        <v>32</v>
      </c>
      <c r="H30" s="802"/>
      <c r="I30" s="441"/>
      <c r="J30" s="424" t="s">
        <v>2</v>
      </c>
      <c r="K30" s="425"/>
      <c r="L30" s="425"/>
      <c r="M30" s="426"/>
      <c r="N30" s="403"/>
    </row>
    <row r="31" spans="1:14" ht="20.399999999999999" x14ac:dyDescent="0.25">
      <c r="A31" s="798"/>
      <c r="B31" s="427" t="s">
        <v>479</v>
      </c>
      <c r="C31" s="427" t="s">
        <v>2136</v>
      </c>
      <c r="D31" s="428">
        <v>43737</v>
      </c>
      <c r="E31" s="427"/>
      <c r="F31" s="427" t="s">
        <v>475</v>
      </c>
      <c r="G31" s="803" t="s">
        <v>476</v>
      </c>
      <c r="H31" s="804"/>
      <c r="I31" s="805"/>
      <c r="J31" s="429" t="s">
        <v>2137</v>
      </c>
      <c r="K31" s="429"/>
      <c r="L31" s="429" t="s">
        <v>3</v>
      </c>
      <c r="M31" s="442">
        <v>500</v>
      </c>
      <c r="N31" s="403"/>
    </row>
    <row r="32" spans="1:14" ht="30.75" customHeight="1" x14ac:dyDescent="0.25">
      <c r="A32" s="798"/>
      <c r="B32" s="432" t="s">
        <v>38</v>
      </c>
      <c r="C32" s="432" t="s">
        <v>40</v>
      </c>
      <c r="D32" s="432" t="s">
        <v>23</v>
      </c>
      <c r="E32" s="806" t="s">
        <v>42</v>
      </c>
      <c r="F32" s="807"/>
      <c r="G32" s="808"/>
      <c r="H32" s="809"/>
      <c r="I32" s="810"/>
      <c r="J32" s="433" t="s">
        <v>2138</v>
      </c>
      <c r="K32" s="435"/>
      <c r="L32" s="435" t="s">
        <v>3</v>
      </c>
      <c r="M32" s="444">
        <v>2000</v>
      </c>
      <c r="N32" s="403"/>
    </row>
    <row r="33" spans="1:14" ht="21" thickBot="1" x14ac:dyDescent="0.3">
      <c r="A33" s="799"/>
      <c r="B33" s="427" t="s">
        <v>480</v>
      </c>
      <c r="C33" s="427" t="s">
        <v>481</v>
      </c>
      <c r="D33" s="437">
        <v>43747</v>
      </c>
      <c r="E33" s="438" t="s">
        <v>4</v>
      </c>
      <c r="F33" s="439" t="s">
        <v>2266</v>
      </c>
      <c r="G33" s="811"/>
      <c r="H33" s="812"/>
      <c r="I33" s="813"/>
      <c r="J33" s="433" t="s">
        <v>478</v>
      </c>
      <c r="K33" s="435"/>
      <c r="L33" s="435" t="s">
        <v>3</v>
      </c>
      <c r="M33" s="444">
        <v>500</v>
      </c>
      <c r="N33" s="403"/>
    </row>
    <row r="34" spans="1:14" ht="22.5" customHeight="1" thickTop="1" x14ac:dyDescent="0.25">
      <c r="A34" s="797">
        <f>A30+1</f>
        <v>5</v>
      </c>
      <c r="B34" s="423" t="s">
        <v>37</v>
      </c>
      <c r="C34" s="423" t="s">
        <v>39</v>
      </c>
      <c r="D34" s="423" t="s">
        <v>24</v>
      </c>
      <c r="E34" s="800" t="s">
        <v>41</v>
      </c>
      <c r="F34" s="801"/>
      <c r="G34" s="800" t="s">
        <v>32</v>
      </c>
      <c r="H34" s="802"/>
      <c r="I34" s="441"/>
      <c r="J34" s="424" t="s">
        <v>2</v>
      </c>
      <c r="K34" s="425"/>
      <c r="L34" s="425"/>
      <c r="M34" s="426"/>
      <c r="N34" s="403"/>
    </row>
    <row r="35" spans="1:14" ht="20.25" customHeight="1" x14ac:dyDescent="0.25">
      <c r="A35" s="798"/>
      <c r="B35" s="427" t="s">
        <v>482</v>
      </c>
      <c r="C35" s="427" t="s">
        <v>483</v>
      </c>
      <c r="D35" s="428">
        <v>43654</v>
      </c>
      <c r="E35" s="427"/>
      <c r="F35" s="427" t="s">
        <v>464</v>
      </c>
      <c r="G35" s="803" t="s">
        <v>465</v>
      </c>
      <c r="H35" s="804"/>
      <c r="I35" s="805"/>
      <c r="J35" s="429" t="s">
        <v>338</v>
      </c>
      <c r="K35" s="429"/>
      <c r="L35" s="429" t="s">
        <v>3</v>
      </c>
      <c r="M35" s="442">
        <v>325</v>
      </c>
      <c r="N35" s="403"/>
    </row>
    <row r="36" spans="1:14" ht="21.75" customHeight="1" x14ac:dyDescent="0.25">
      <c r="A36" s="798"/>
      <c r="B36" s="432" t="s">
        <v>38</v>
      </c>
      <c r="C36" s="432" t="s">
        <v>40</v>
      </c>
      <c r="D36" s="432" t="s">
        <v>23</v>
      </c>
      <c r="E36" s="806" t="s">
        <v>42</v>
      </c>
      <c r="F36" s="807"/>
      <c r="G36" s="808"/>
      <c r="H36" s="809"/>
      <c r="I36" s="810"/>
      <c r="J36" s="433" t="s">
        <v>467</v>
      </c>
      <c r="K36" s="435"/>
      <c r="L36" s="435" t="s">
        <v>3</v>
      </c>
      <c r="M36" s="444">
        <v>20</v>
      </c>
      <c r="N36" s="403"/>
    </row>
    <row r="37" spans="1:14" ht="19.5" customHeight="1" thickBot="1" x14ac:dyDescent="0.3">
      <c r="A37" s="799"/>
      <c r="B37" s="427" t="s">
        <v>484</v>
      </c>
      <c r="C37" s="427" t="s">
        <v>465</v>
      </c>
      <c r="D37" s="437">
        <v>43659</v>
      </c>
      <c r="E37" s="438" t="s">
        <v>4</v>
      </c>
      <c r="F37" s="439" t="s">
        <v>2265</v>
      </c>
      <c r="G37" s="811"/>
      <c r="H37" s="812"/>
      <c r="I37" s="813"/>
      <c r="J37" s="433" t="s">
        <v>0</v>
      </c>
      <c r="K37" s="435"/>
      <c r="L37" s="435" t="s">
        <v>466</v>
      </c>
      <c r="M37" s="443"/>
      <c r="N37" s="403"/>
    </row>
    <row r="38" spans="1:14" ht="22.5" customHeight="1" thickTop="1" x14ac:dyDescent="0.25">
      <c r="A38" s="797">
        <f>A34+1</f>
        <v>6</v>
      </c>
      <c r="B38" s="423" t="s">
        <v>37</v>
      </c>
      <c r="C38" s="423" t="s">
        <v>39</v>
      </c>
      <c r="D38" s="423" t="s">
        <v>24</v>
      </c>
      <c r="E38" s="800" t="s">
        <v>41</v>
      </c>
      <c r="F38" s="801"/>
      <c r="G38" s="800" t="s">
        <v>32</v>
      </c>
      <c r="H38" s="802"/>
      <c r="I38" s="441"/>
      <c r="J38" s="424" t="s">
        <v>2</v>
      </c>
      <c r="K38" s="425"/>
      <c r="L38" s="425"/>
      <c r="M38" s="426"/>
      <c r="N38" s="403"/>
    </row>
    <row r="39" spans="1:14" ht="20.399999999999999" x14ac:dyDescent="0.25">
      <c r="A39" s="798"/>
      <c r="B39" s="427" t="s">
        <v>485</v>
      </c>
      <c r="C39" s="427" t="s">
        <v>486</v>
      </c>
      <c r="D39" s="428">
        <v>43720</v>
      </c>
      <c r="E39" s="427"/>
      <c r="F39" s="427" t="s">
        <v>487</v>
      </c>
      <c r="G39" s="803" t="s">
        <v>488</v>
      </c>
      <c r="H39" s="804"/>
      <c r="I39" s="805"/>
      <c r="J39" s="429" t="s">
        <v>18</v>
      </c>
      <c r="K39" s="429"/>
      <c r="L39" s="429" t="s">
        <v>3</v>
      </c>
      <c r="M39" s="442">
        <v>600</v>
      </c>
      <c r="N39" s="403"/>
    </row>
    <row r="40" spans="1:14" ht="18" customHeight="1" x14ac:dyDescent="0.25">
      <c r="A40" s="798"/>
      <c r="B40" s="432" t="s">
        <v>38</v>
      </c>
      <c r="C40" s="432" t="s">
        <v>40</v>
      </c>
      <c r="D40" s="432" t="s">
        <v>23</v>
      </c>
      <c r="E40" s="806" t="s">
        <v>42</v>
      </c>
      <c r="F40" s="807"/>
      <c r="G40" s="808"/>
      <c r="H40" s="809"/>
      <c r="I40" s="810"/>
      <c r="J40" s="433" t="s">
        <v>251</v>
      </c>
      <c r="K40" s="435"/>
      <c r="L40" s="435" t="s">
        <v>3</v>
      </c>
      <c r="M40" s="444">
        <v>342</v>
      </c>
      <c r="N40" s="403"/>
    </row>
    <row r="41" spans="1:14" ht="18.75" customHeight="1" thickBot="1" x14ac:dyDescent="0.3">
      <c r="A41" s="799"/>
      <c r="B41" s="427" t="s">
        <v>489</v>
      </c>
      <c r="C41" s="427" t="s">
        <v>490</v>
      </c>
      <c r="D41" s="437">
        <v>43721</v>
      </c>
      <c r="E41" s="438" t="s">
        <v>4</v>
      </c>
      <c r="F41" s="439" t="s">
        <v>2264</v>
      </c>
      <c r="G41" s="811"/>
      <c r="H41" s="812"/>
      <c r="I41" s="813"/>
      <c r="J41" s="433" t="s">
        <v>0</v>
      </c>
      <c r="K41" s="435"/>
      <c r="L41" s="435"/>
      <c r="M41" s="443"/>
      <c r="N41" s="403"/>
    </row>
    <row r="42" spans="1:14" ht="19.5" customHeight="1" thickTop="1" x14ac:dyDescent="0.25">
      <c r="A42" s="797">
        <f>A38+1</f>
        <v>7</v>
      </c>
      <c r="B42" s="423" t="s">
        <v>37</v>
      </c>
      <c r="C42" s="423" t="s">
        <v>39</v>
      </c>
      <c r="D42" s="423" t="s">
        <v>24</v>
      </c>
      <c r="E42" s="800" t="s">
        <v>41</v>
      </c>
      <c r="F42" s="801"/>
      <c r="G42" s="800" t="s">
        <v>32</v>
      </c>
      <c r="H42" s="802"/>
      <c r="I42" s="441"/>
      <c r="J42" s="424" t="s">
        <v>2</v>
      </c>
      <c r="K42" s="425"/>
      <c r="L42" s="425"/>
      <c r="M42" s="426"/>
      <c r="N42" s="403"/>
    </row>
    <row r="43" spans="1:14" ht="20.399999999999999" x14ac:dyDescent="0.25">
      <c r="A43" s="798"/>
      <c r="B43" s="427" t="s">
        <v>491</v>
      </c>
      <c r="C43" s="427" t="s">
        <v>492</v>
      </c>
      <c r="D43" s="428">
        <v>43732</v>
      </c>
      <c r="E43" s="427"/>
      <c r="F43" s="427" t="s">
        <v>493</v>
      </c>
      <c r="G43" s="803" t="s">
        <v>494</v>
      </c>
      <c r="H43" s="804"/>
      <c r="I43" s="805"/>
      <c r="J43" s="429" t="s">
        <v>251</v>
      </c>
      <c r="K43" s="429" t="s">
        <v>3</v>
      </c>
      <c r="L43" s="429"/>
      <c r="M43" s="442">
        <v>94</v>
      </c>
      <c r="N43" s="403"/>
    </row>
    <row r="44" spans="1:14" ht="20.25" customHeight="1" x14ac:dyDescent="0.25">
      <c r="A44" s="798"/>
      <c r="B44" s="432" t="s">
        <v>38</v>
      </c>
      <c r="C44" s="432" t="s">
        <v>40</v>
      </c>
      <c r="D44" s="432" t="s">
        <v>23</v>
      </c>
      <c r="E44" s="806" t="s">
        <v>42</v>
      </c>
      <c r="F44" s="807"/>
      <c r="G44" s="808"/>
      <c r="H44" s="809"/>
      <c r="I44" s="810"/>
      <c r="J44" s="433" t="s">
        <v>251</v>
      </c>
      <c r="K44" s="435"/>
      <c r="L44" s="435" t="s">
        <v>3</v>
      </c>
      <c r="M44" s="444">
        <v>1495</v>
      </c>
      <c r="N44" s="403"/>
    </row>
    <row r="45" spans="1:14" ht="25.5" customHeight="1" thickBot="1" x14ac:dyDescent="0.3">
      <c r="A45" s="799"/>
      <c r="B45" s="427" t="s">
        <v>472</v>
      </c>
      <c r="C45" s="427" t="s">
        <v>495</v>
      </c>
      <c r="D45" s="437">
        <v>43734</v>
      </c>
      <c r="E45" s="438" t="s">
        <v>4</v>
      </c>
      <c r="F45" s="439" t="s">
        <v>2263</v>
      </c>
      <c r="G45" s="811"/>
      <c r="H45" s="812"/>
      <c r="I45" s="813"/>
      <c r="J45" s="433" t="s">
        <v>496</v>
      </c>
      <c r="K45" s="435" t="s">
        <v>3</v>
      </c>
      <c r="L45" s="435" t="s">
        <v>466</v>
      </c>
      <c r="M45" s="444">
        <v>775</v>
      </c>
      <c r="N45" s="403"/>
    </row>
    <row r="46" spans="1:14" ht="18.75" customHeight="1" thickTop="1" x14ac:dyDescent="0.25">
      <c r="A46" s="797">
        <f>A42+1</f>
        <v>8</v>
      </c>
      <c r="B46" s="423" t="s">
        <v>37</v>
      </c>
      <c r="C46" s="423" t="s">
        <v>39</v>
      </c>
      <c r="D46" s="423" t="s">
        <v>24</v>
      </c>
      <c r="E46" s="800" t="s">
        <v>41</v>
      </c>
      <c r="F46" s="801"/>
      <c r="G46" s="800" t="s">
        <v>32</v>
      </c>
      <c r="H46" s="802"/>
      <c r="I46" s="441"/>
      <c r="J46" s="424" t="s">
        <v>2</v>
      </c>
      <c r="K46" s="425"/>
      <c r="L46" s="425"/>
      <c r="M46" s="426"/>
      <c r="N46" s="403"/>
    </row>
    <row r="47" spans="1:14" ht="27.75" customHeight="1" x14ac:dyDescent="0.25">
      <c r="A47" s="798"/>
      <c r="B47" s="427" t="s">
        <v>497</v>
      </c>
      <c r="C47" s="427" t="s">
        <v>498</v>
      </c>
      <c r="D47" s="428">
        <v>43671</v>
      </c>
      <c r="E47" s="427"/>
      <c r="F47" s="427" t="s">
        <v>499</v>
      </c>
      <c r="G47" s="803" t="s">
        <v>500</v>
      </c>
      <c r="H47" s="804"/>
      <c r="I47" s="805"/>
      <c r="J47" s="429" t="s">
        <v>18</v>
      </c>
      <c r="K47" s="429" t="s">
        <v>3</v>
      </c>
      <c r="L47" s="429"/>
      <c r="M47" s="442">
        <v>400</v>
      </c>
      <c r="N47" s="403"/>
    </row>
    <row r="48" spans="1:14" ht="21.75" customHeight="1" x14ac:dyDescent="0.25">
      <c r="A48" s="798"/>
      <c r="B48" s="432" t="s">
        <v>38</v>
      </c>
      <c r="C48" s="432" t="s">
        <v>40</v>
      </c>
      <c r="D48" s="432" t="s">
        <v>23</v>
      </c>
      <c r="E48" s="806" t="s">
        <v>42</v>
      </c>
      <c r="F48" s="807"/>
      <c r="G48" s="808"/>
      <c r="H48" s="809"/>
      <c r="I48" s="810"/>
      <c r="J48" s="433" t="s">
        <v>1</v>
      </c>
      <c r="K48" s="435"/>
      <c r="L48" s="435"/>
      <c r="M48" s="443"/>
      <c r="N48" s="403"/>
    </row>
    <row r="49" spans="1:25" ht="21" thickBot="1" x14ac:dyDescent="0.3">
      <c r="A49" s="799"/>
      <c r="B49" s="427" t="s">
        <v>501</v>
      </c>
      <c r="C49" s="427" t="s">
        <v>502</v>
      </c>
      <c r="D49" s="437">
        <v>43680</v>
      </c>
      <c r="E49" s="438" t="s">
        <v>4</v>
      </c>
      <c r="F49" s="445" t="s">
        <v>2262</v>
      </c>
      <c r="G49" s="811"/>
      <c r="H49" s="812"/>
      <c r="I49" s="813"/>
      <c r="J49" s="433" t="s">
        <v>0</v>
      </c>
      <c r="K49" s="435"/>
      <c r="L49" s="435"/>
      <c r="M49" s="443"/>
      <c r="N49" s="403"/>
    </row>
    <row r="50" spans="1:25" ht="22.5" customHeight="1" thickTop="1" x14ac:dyDescent="0.25">
      <c r="A50" s="797">
        <f>A46+1</f>
        <v>9</v>
      </c>
      <c r="B50" s="423" t="s">
        <v>37</v>
      </c>
      <c r="C50" s="423" t="s">
        <v>39</v>
      </c>
      <c r="D50" s="423" t="s">
        <v>24</v>
      </c>
      <c r="E50" s="800" t="s">
        <v>41</v>
      </c>
      <c r="F50" s="801"/>
      <c r="G50" s="800" t="s">
        <v>32</v>
      </c>
      <c r="H50" s="802"/>
      <c r="I50" s="441"/>
      <c r="J50" s="424" t="s">
        <v>2</v>
      </c>
      <c r="K50" s="425"/>
      <c r="L50" s="425"/>
      <c r="M50" s="426"/>
      <c r="N50" s="403"/>
    </row>
    <row r="51" spans="1:25" ht="13.2" x14ac:dyDescent="0.25">
      <c r="A51" s="798"/>
      <c r="B51" s="427" t="s">
        <v>503</v>
      </c>
      <c r="C51" s="427" t="s">
        <v>504</v>
      </c>
      <c r="D51" s="428">
        <v>43681</v>
      </c>
      <c r="E51" s="427"/>
      <c r="F51" s="427" t="s">
        <v>375</v>
      </c>
      <c r="G51" s="803" t="s">
        <v>505</v>
      </c>
      <c r="H51" s="804"/>
      <c r="I51" s="805"/>
      <c r="J51" s="429" t="s">
        <v>18</v>
      </c>
      <c r="K51" s="429"/>
      <c r="L51" s="429" t="s">
        <v>3</v>
      </c>
      <c r="M51" s="442">
        <v>398</v>
      </c>
      <c r="N51" s="403"/>
    </row>
    <row r="52" spans="1:25" ht="20.25" customHeight="1" x14ac:dyDescent="0.25">
      <c r="A52" s="798"/>
      <c r="B52" s="432" t="s">
        <v>38</v>
      </c>
      <c r="C52" s="432" t="s">
        <v>40</v>
      </c>
      <c r="D52" s="432" t="s">
        <v>23</v>
      </c>
      <c r="E52" s="806" t="s">
        <v>42</v>
      </c>
      <c r="F52" s="807"/>
      <c r="G52" s="808"/>
      <c r="H52" s="809"/>
      <c r="I52" s="810"/>
      <c r="J52" s="433" t="s">
        <v>251</v>
      </c>
      <c r="K52" s="435"/>
      <c r="L52" s="435" t="s">
        <v>3</v>
      </c>
      <c r="M52" s="444">
        <v>795</v>
      </c>
      <c r="N52" s="403"/>
    </row>
    <row r="53" spans="1:25" ht="27" customHeight="1" thickBot="1" x14ac:dyDescent="0.3">
      <c r="A53" s="799"/>
      <c r="B53" s="427" t="s">
        <v>501</v>
      </c>
      <c r="C53" s="427" t="s">
        <v>506</v>
      </c>
      <c r="D53" s="437">
        <v>43685</v>
      </c>
      <c r="E53" s="438" t="s">
        <v>4</v>
      </c>
      <c r="F53" s="439" t="s">
        <v>2261</v>
      </c>
      <c r="G53" s="811"/>
      <c r="H53" s="812"/>
      <c r="I53" s="813"/>
      <c r="J53" s="433" t="s">
        <v>0</v>
      </c>
      <c r="K53" s="435"/>
      <c r="L53" s="435"/>
      <c r="M53" s="443"/>
      <c r="N53" s="403"/>
    </row>
    <row r="54" spans="1:25" ht="22.5" customHeight="1" thickTop="1" x14ac:dyDescent="0.25">
      <c r="A54" s="797">
        <f>A50+1</f>
        <v>10</v>
      </c>
      <c r="B54" s="423" t="s">
        <v>37</v>
      </c>
      <c r="C54" s="423" t="s">
        <v>39</v>
      </c>
      <c r="D54" s="423" t="s">
        <v>24</v>
      </c>
      <c r="E54" s="800" t="s">
        <v>41</v>
      </c>
      <c r="F54" s="801"/>
      <c r="G54" s="800" t="s">
        <v>32</v>
      </c>
      <c r="H54" s="802"/>
      <c r="I54" s="441"/>
      <c r="J54" s="424" t="s">
        <v>2</v>
      </c>
      <c r="K54" s="425"/>
      <c r="L54" s="425"/>
      <c r="M54" s="426"/>
      <c r="N54" s="403"/>
    </row>
    <row r="55" spans="1:25" ht="20.25" customHeight="1" x14ac:dyDescent="0.25">
      <c r="A55" s="798"/>
      <c r="B55" s="427" t="s">
        <v>507</v>
      </c>
      <c r="C55" s="427" t="s">
        <v>508</v>
      </c>
      <c r="D55" s="428">
        <v>43668</v>
      </c>
      <c r="E55" s="427"/>
      <c r="F55" s="427" t="s">
        <v>310</v>
      </c>
      <c r="G55" s="803" t="s">
        <v>509</v>
      </c>
      <c r="H55" s="804"/>
      <c r="I55" s="805"/>
      <c r="J55" s="429" t="s">
        <v>62</v>
      </c>
      <c r="K55" s="429"/>
      <c r="L55" s="429" t="s">
        <v>3</v>
      </c>
      <c r="M55" s="442">
        <v>375</v>
      </c>
      <c r="N55" s="403"/>
      <c r="P55" s="446"/>
    </row>
    <row r="56" spans="1:25" ht="12.75" customHeight="1" x14ac:dyDescent="0.25">
      <c r="A56" s="798"/>
      <c r="B56" s="432" t="s">
        <v>38</v>
      </c>
      <c r="C56" s="432" t="s">
        <v>40</v>
      </c>
      <c r="D56" s="432" t="s">
        <v>23</v>
      </c>
      <c r="E56" s="806" t="s">
        <v>42</v>
      </c>
      <c r="F56" s="807"/>
      <c r="G56" s="808"/>
      <c r="H56" s="809"/>
      <c r="I56" s="810"/>
      <c r="J56" s="433" t="s">
        <v>251</v>
      </c>
      <c r="K56" s="435"/>
      <c r="L56" s="435" t="s">
        <v>3</v>
      </c>
      <c r="M56" s="444">
        <v>375</v>
      </c>
      <c r="N56" s="403"/>
    </row>
    <row r="57" spans="1:25" ht="21" thickBot="1" x14ac:dyDescent="0.3">
      <c r="A57" s="799"/>
      <c r="B57" s="427" t="s">
        <v>510</v>
      </c>
      <c r="C57" s="427" t="s">
        <v>509</v>
      </c>
      <c r="D57" s="437">
        <v>43671</v>
      </c>
      <c r="E57" s="438" t="s">
        <v>4</v>
      </c>
      <c r="F57" s="439" t="s">
        <v>2229</v>
      </c>
      <c r="G57" s="811"/>
      <c r="H57" s="812"/>
      <c r="I57" s="813"/>
      <c r="J57" s="433" t="s">
        <v>0</v>
      </c>
      <c r="K57" s="435"/>
      <c r="L57" s="435"/>
      <c r="M57" s="443"/>
      <c r="N57" s="447"/>
      <c r="O57" s="446"/>
      <c r="R57" s="446"/>
      <c r="S57" s="446"/>
      <c r="T57" s="446"/>
      <c r="U57" s="446"/>
      <c r="V57" s="446"/>
      <c r="W57" s="446"/>
      <c r="X57" s="446"/>
      <c r="Y57" s="446"/>
    </row>
    <row r="58" spans="1:25" ht="25.5" customHeight="1" thickTop="1" x14ac:dyDescent="0.25">
      <c r="A58" s="797">
        <f>A54+1</f>
        <v>11</v>
      </c>
      <c r="B58" s="423" t="s">
        <v>37</v>
      </c>
      <c r="C58" s="423" t="s">
        <v>39</v>
      </c>
      <c r="D58" s="423" t="s">
        <v>24</v>
      </c>
      <c r="E58" s="800" t="s">
        <v>41</v>
      </c>
      <c r="F58" s="801"/>
      <c r="G58" s="800" t="s">
        <v>32</v>
      </c>
      <c r="H58" s="802"/>
      <c r="I58" s="441"/>
      <c r="J58" s="424" t="s">
        <v>2</v>
      </c>
      <c r="K58" s="425"/>
      <c r="L58" s="425"/>
      <c r="M58" s="426"/>
      <c r="N58" s="403"/>
    </row>
    <row r="59" spans="1:25" ht="30.6" x14ac:dyDescent="0.25">
      <c r="A59" s="798"/>
      <c r="B59" s="427" t="s">
        <v>511</v>
      </c>
      <c r="C59" s="427" t="s">
        <v>512</v>
      </c>
      <c r="D59" s="428">
        <v>43657</v>
      </c>
      <c r="E59" s="427"/>
      <c r="F59" s="427" t="s">
        <v>493</v>
      </c>
      <c r="G59" s="803" t="s">
        <v>513</v>
      </c>
      <c r="H59" s="804"/>
      <c r="I59" s="805"/>
      <c r="J59" s="429" t="s">
        <v>251</v>
      </c>
      <c r="K59" s="429"/>
      <c r="L59" s="429" t="s">
        <v>3</v>
      </c>
      <c r="M59" s="442">
        <v>280</v>
      </c>
      <c r="N59" s="403"/>
    </row>
    <row r="60" spans="1:25" ht="20.25" customHeight="1" x14ac:dyDescent="0.25">
      <c r="A60" s="798"/>
      <c r="B60" s="432" t="s">
        <v>38</v>
      </c>
      <c r="C60" s="432" t="s">
        <v>40</v>
      </c>
      <c r="D60" s="432" t="s">
        <v>23</v>
      </c>
      <c r="E60" s="806" t="s">
        <v>42</v>
      </c>
      <c r="F60" s="807"/>
      <c r="G60" s="808"/>
      <c r="H60" s="809"/>
      <c r="I60" s="810"/>
      <c r="J60" s="433" t="s">
        <v>1</v>
      </c>
      <c r="K60" s="435"/>
      <c r="L60" s="435"/>
      <c r="M60" s="443"/>
      <c r="N60" s="403"/>
    </row>
    <row r="61" spans="1:25" ht="20.25" customHeight="1" thickBot="1" x14ac:dyDescent="0.3">
      <c r="A61" s="799"/>
      <c r="B61" s="427" t="s">
        <v>472</v>
      </c>
      <c r="C61" s="427" t="s">
        <v>513</v>
      </c>
      <c r="D61" s="437">
        <v>43658</v>
      </c>
      <c r="E61" s="438" t="s">
        <v>4</v>
      </c>
      <c r="F61" s="439" t="s">
        <v>2260</v>
      </c>
      <c r="G61" s="811"/>
      <c r="H61" s="812"/>
      <c r="I61" s="813"/>
      <c r="J61" s="433" t="s">
        <v>0</v>
      </c>
      <c r="K61" s="435"/>
      <c r="L61" s="435"/>
      <c r="M61" s="443"/>
      <c r="N61" s="403"/>
    </row>
    <row r="62" spans="1:25" ht="18" customHeight="1" thickTop="1" x14ac:dyDescent="0.25">
      <c r="A62" s="797">
        <f>A58+1</f>
        <v>12</v>
      </c>
      <c r="B62" s="423" t="s">
        <v>37</v>
      </c>
      <c r="C62" s="423" t="s">
        <v>39</v>
      </c>
      <c r="D62" s="423" t="s">
        <v>24</v>
      </c>
      <c r="E62" s="800" t="s">
        <v>41</v>
      </c>
      <c r="F62" s="801"/>
      <c r="G62" s="800" t="s">
        <v>32</v>
      </c>
      <c r="H62" s="802"/>
      <c r="I62" s="441"/>
      <c r="J62" s="424" t="s">
        <v>2</v>
      </c>
      <c r="K62" s="425"/>
      <c r="L62" s="425"/>
      <c r="M62" s="426"/>
      <c r="N62" s="403"/>
    </row>
    <row r="63" spans="1:25" ht="27" customHeight="1" x14ac:dyDescent="0.25">
      <c r="A63" s="798"/>
      <c r="B63" s="427" t="s">
        <v>514</v>
      </c>
      <c r="C63" s="427" t="s">
        <v>515</v>
      </c>
      <c r="D63" s="428">
        <v>43580</v>
      </c>
      <c r="E63" s="427"/>
      <c r="F63" s="427" t="s">
        <v>516</v>
      </c>
      <c r="G63" s="803" t="s">
        <v>517</v>
      </c>
      <c r="H63" s="804"/>
      <c r="I63" s="805"/>
      <c r="J63" s="429" t="s">
        <v>18</v>
      </c>
      <c r="K63" s="429"/>
      <c r="L63" s="429" t="s">
        <v>3</v>
      </c>
      <c r="M63" s="442">
        <v>659</v>
      </c>
      <c r="N63" s="403"/>
    </row>
    <row r="64" spans="1:25" ht="21" customHeight="1" x14ac:dyDescent="0.25">
      <c r="A64" s="798"/>
      <c r="B64" s="432" t="s">
        <v>38</v>
      </c>
      <c r="C64" s="432" t="s">
        <v>40</v>
      </c>
      <c r="D64" s="432" t="s">
        <v>23</v>
      </c>
      <c r="E64" s="806" t="s">
        <v>42</v>
      </c>
      <c r="F64" s="807"/>
      <c r="G64" s="808"/>
      <c r="H64" s="809"/>
      <c r="I64" s="810"/>
      <c r="J64" s="433" t="s">
        <v>518</v>
      </c>
      <c r="K64" s="435"/>
      <c r="L64" s="435" t="s">
        <v>3</v>
      </c>
      <c r="M64" s="444">
        <v>90</v>
      </c>
      <c r="N64" s="403"/>
    </row>
    <row r="65" spans="1:14" ht="21" thickBot="1" x14ac:dyDescent="0.3">
      <c r="A65" s="799"/>
      <c r="B65" s="427" t="s">
        <v>519</v>
      </c>
      <c r="C65" s="427" t="s">
        <v>517</v>
      </c>
      <c r="D65" s="437">
        <v>43581</v>
      </c>
      <c r="E65" s="438" t="s">
        <v>4</v>
      </c>
      <c r="F65" s="439" t="s">
        <v>2259</v>
      </c>
      <c r="G65" s="811"/>
      <c r="H65" s="812"/>
      <c r="I65" s="813"/>
      <c r="J65" s="433" t="s">
        <v>251</v>
      </c>
      <c r="K65" s="435"/>
      <c r="L65" s="435" t="s">
        <v>3</v>
      </c>
      <c r="M65" s="444">
        <v>105</v>
      </c>
      <c r="N65" s="403"/>
    </row>
    <row r="66" spans="1:14" ht="21.75" customHeight="1" thickTop="1" x14ac:dyDescent="0.25">
      <c r="A66" s="797">
        <f>A62+1</f>
        <v>13</v>
      </c>
      <c r="B66" s="423" t="s">
        <v>37</v>
      </c>
      <c r="C66" s="423" t="s">
        <v>39</v>
      </c>
      <c r="D66" s="423" t="s">
        <v>24</v>
      </c>
      <c r="E66" s="800" t="s">
        <v>41</v>
      </c>
      <c r="F66" s="801"/>
      <c r="G66" s="800" t="s">
        <v>32</v>
      </c>
      <c r="H66" s="802"/>
      <c r="I66" s="441"/>
      <c r="J66" s="424" t="s">
        <v>2</v>
      </c>
      <c r="K66" s="425"/>
      <c r="L66" s="425"/>
      <c r="M66" s="426"/>
      <c r="N66" s="403"/>
    </row>
    <row r="67" spans="1:14" ht="20.399999999999999" x14ac:dyDescent="0.25">
      <c r="A67" s="798"/>
      <c r="B67" s="427" t="s">
        <v>520</v>
      </c>
      <c r="C67" s="427" t="s">
        <v>2139</v>
      </c>
      <c r="D67" s="428">
        <v>43663</v>
      </c>
      <c r="E67" s="427"/>
      <c r="F67" s="427" t="s">
        <v>521</v>
      </c>
      <c r="G67" s="803" t="s">
        <v>522</v>
      </c>
      <c r="H67" s="804"/>
      <c r="I67" s="805"/>
      <c r="J67" s="429" t="s">
        <v>251</v>
      </c>
      <c r="K67" s="429"/>
      <c r="L67" s="429" t="s">
        <v>3</v>
      </c>
      <c r="M67" s="442">
        <v>292</v>
      </c>
      <c r="N67" s="403"/>
    </row>
    <row r="68" spans="1:14" ht="19.5" customHeight="1" x14ac:dyDescent="0.25">
      <c r="A68" s="798"/>
      <c r="B68" s="432" t="s">
        <v>38</v>
      </c>
      <c r="C68" s="432" t="s">
        <v>40</v>
      </c>
      <c r="D68" s="432" t="s">
        <v>23</v>
      </c>
      <c r="E68" s="806" t="s">
        <v>42</v>
      </c>
      <c r="F68" s="807"/>
      <c r="G68" s="808"/>
      <c r="H68" s="809"/>
      <c r="I68" s="810"/>
      <c r="J68" s="433" t="s">
        <v>523</v>
      </c>
      <c r="K68" s="435"/>
      <c r="L68" s="435" t="s">
        <v>3</v>
      </c>
      <c r="M68" s="444">
        <v>28</v>
      </c>
      <c r="N68" s="403"/>
    </row>
    <row r="69" spans="1:14" ht="27.75" customHeight="1" thickBot="1" x14ac:dyDescent="0.3">
      <c r="A69" s="799"/>
      <c r="B69" s="427" t="s">
        <v>524</v>
      </c>
      <c r="C69" s="427" t="s">
        <v>522</v>
      </c>
      <c r="D69" s="437">
        <v>43665</v>
      </c>
      <c r="E69" s="438" t="s">
        <v>4</v>
      </c>
      <c r="F69" s="439" t="s">
        <v>2258</v>
      </c>
      <c r="G69" s="811"/>
      <c r="H69" s="812"/>
      <c r="I69" s="813"/>
      <c r="J69" s="433" t="s">
        <v>0</v>
      </c>
      <c r="K69" s="435"/>
      <c r="L69" s="435"/>
      <c r="M69" s="443"/>
      <c r="N69" s="403"/>
    </row>
    <row r="70" spans="1:14" ht="21" customHeight="1" thickTop="1" x14ac:dyDescent="0.25">
      <c r="A70" s="797">
        <f>A66+1</f>
        <v>14</v>
      </c>
      <c r="B70" s="423" t="s">
        <v>37</v>
      </c>
      <c r="C70" s="423" t="s">
        <v>39</v>
      </c>
      <c r="D70" s="423" t="s">
        <v>24</v>
      </c>
      <c r="E70" s="800" t="s">
        <v>41</v>
      </c>
      <c r="F70" s="801"/>
      <c r="G70" s="800" t="s">
        <v>32</v>
      </c>
      <c r="H70" s="802"/>
      <c r="I70" s="441"/>
      <c r="J70" s="424" t="s">
        <v>2</v>
      </c>
      <c r="K70" s="425"/>
      <c r="L70" s="425"/>
      <c r="M70" s="426"/>
      <c r="N70" s="403"/>
    </row>
    <row r="71" spans="1:14" ht="20.399999999999999" x14ac:dyDescent="0.25">
      <c r="A71" s="798"/>
      <c r="B71" s="427" t="s">
        <v>525</v>
      </c>
      <c r="C71" s="427" t="s">
        <v>526</v>
      </c>
      <c r="D71" s="428">
        <v>43674</v>
      </c>
      <c r="E71" s="427"/>
      <c r="F71" s="427" t="s">
        <v>527</v>
      </c>
      <c r="G71" s="803" t="s">
        <v>500</v>
      </c>
      <c r="H71" s="804"/>
      <c r="I71" s="805"/>
      <c r="J71" s="429" t="s">
        <v>18</v>
      </c>
      <c r="K71" s="429" t="s">
        <v>3</v>
      </c>
      <c r="L71" s="429"/>
      <c r="M71" s="442">
        <v>400</v>
      </c>
      <c r="N71" s="403"/>
    </row>
    <row r="72" spans="1:14" ht="19.5" customHeight="1" x14ac:dyDescent="0.25">
      <c r="A72" s="798"/>
      <c r="B72" s="432" t="s">
        <v>38</v>
      </c>
      <c r="C72" s="432" t="s">
        <v>40</v>
      </c>
      <c r="D72" s="432" t="s">
        <v>23</v>
      </c>
      <c r="E72" s="806" t="s">
        <v>42</v>
      </c>
      <c r="F72" s="807"/>
      <c r="G72" s="808"/>
      <c r="H72" s="809"/>
      <c r="I72" s="810"/>
      <c r="J72" s="433" t="s">
        <v>1</v>
      </c>
      <c r="K72" s="435"/>
      <c r="L72" s="435"/>
      <c r="M72" s="443"/>
      <c r="N72" s="403"/>
    </row>
    <row r="73" spans="1:14" ht="27" customHeight="1" thickBot="1" x14ac:dyDescent="0.3">
      <c r="A73" s="799"/>
      <c r="B73" s="427" t="s">
        <v>528</v>
      </c>
      <c r="C73" s="427" t="s">
        <v>500</v>
      </c>
      <c r="D73" s="437">
        <v>43680</v>
      </c>
      <c r="E73" s="438" t="s">
        <v>4</v>
      </c>
      <c r="F73" s="439" t="s">
        <v>2257</v>
      </c>
      <c r="G73" s="811"/>
      <c r="H73" s="812"/>
      <c r="I73" s="813"/>
      <c r="J73" s="433" t="s">
        <v>0</v>
      </c>
      <c r="K73" s="435"/>
      <c r="L73" s="435"/>
      <c r="M73" s="443"/>
      <c r="N73" s="403"/>
    </row>
    <row r="74" spans="1:14" ht="21" customHeight="1" thickTop="1" x14ac:dyDescent="0.25">
      <c r="A74" s="797">
        <f>A70+1</f>
        <v>15</v>
      </c>
      <c r="B74" s="423" t="s">
        <v>37</v>
      </c>
      <c r="C74" s="423" t="s">
        <v>39</v>
      </c>
      <c r="D74" s="423" t="s">
        <v>24</v>
      </c>
      <c r="E74" s="800" t="s">
        <v>41</v>
      </c>
      <c r="F74" s="801"/>
      <c r="G74" s="800" t="s">
        <v>32</v>
      </c>
      <c r="H74" s="802"/>
      <c r="I74" s="441"/>
      <c r="J74" s="424" t="s">
        <v>2</v>
      </c>
      <c r="K74" s="425"/>
      <c r="L74" s="425"/>
      <c r="M74" s="426"/>
      <c r="N74" s="403"/>
    </row>
    <row r="75" spans="1:14" ht="23.4" customHeight="1" x14ac:dyDescent="0.25">
      <c r="A75" s="798"/>
      <c r="B75" s="427" t="s">
        <v>529</v>
      </c>
      <c r="C75" s="427" t="s">
        <v>526</v>
      </c>
      <c r="D75" s="428">
        <v>43660</v>
      </c>
      <c r="E75" s="427"/>
      <c r="F75" s="427" t="s">
        <v>530</v>
      </c>
      <c r="G75" s="803" t="s">
        <v>500</v>
      </c>
      <c r="H75" s="804"/>
      <c r="I75" s="805"/>
      <c r="J75" s="429" t="s">
        <v>338</v>
      </c>
      <c r="K75" s="429" t="s">
        <v>3</v>
      </c>
      <c r="L75" s="429"/>
      <c r="M75" s="448">
        <v>354</v>
      </c>
      <c r="N75" s="403"/>
    </row>
    <row r="76" spans="1:14" ht="21" customHeight="1" x14ac:dyDescent="0.25">
      <c r="A76" s="798"/>
      <c r="B76" s="432" t="s">
        <v>38</v>
      </c>
      <c r="C76" s="432" t="s">
        <v>40</v>
      </c>
      <c r="D76" s="432" t="s">
        <v>23</v>
      </c>
      <c r="E76" s="806" t="s">
        <v>42</v>
      </c>
      <c r="F76" s="807"/>
      <c r="G76" s="808"/>
      <c r="H76" s="809"/>
      <c r="I76" s="810"/>
      <c r="J76" s="433" t="s">
        <v>251</v>
      </c>
      <c r="K76" s="435"/>
      <c r="L76" s="435" t="s">
        <v>3</v>
      </c>
      <c r="M76" s="444">
        <v>624</v>
      </c>
      <c r="N76" s="403"/>
    </row>
    <row r="77" spans="1:14" ht="28.2" customHeight="1" thickBot="1" x14ac:dyDescent="0.3">
      <c r="A77" s="799"/>
      <c r="B77" s="427" t="s">
        <v>528</v>
      </c>
      <c r="C77" s="427" t="s">
        <v>500</v>
      </c>
      <c r="D77" s="437">
        <v>43666</v>
      </c>
      <c r="E77" s="438" t="s">
        <v>4</v>
      </c>
      <c r="F77" s="445" t="s">
        <v>2256</v>
      </c>
      <c r="G77" s="811"/>
      <c r="H77" s="812"/>
      <c r="I77" s="813"/>
      <c r="J77" s="433" t="s">
        <v>523</v>
      </c>
      <c r="K77" s="435"/>
      <c r="L77" s="435" t="s">
        <v>3</v>
      </c>
      <c r="M77" s="444">
        <v>396</v>
      </c>
      <c r="N77" s="403"/>
    </row>
    <row r="78" spans="1:14" ht="19.5" customHeight="1" thickTop="1" x14ac:dyDescent="0.25">
      <c r="A78" s="797">
        <f>A74+1</f>
        <v>16</v>
      </c>
      <c r="B78" s="423" t="s">
        <v>37</v>
      </c>
      <c r="C78" s="423" t="s">
        <v>39</v>
      </c>
      <c r="D78" s="423" t="s">
        <v>24</v>
      </c>
      <c r="E78" s="800" t="s">
        <v>41</v>
      </c>
      <c r="F78" s="801"/>
      <c r="G78" s="800" t="s">
        <v>32</v>
      </c>
      <c r="H78" s="802"/>
      <c r="I78" s="441"/>
      <c r="J78" s="424" t="s">
        <v>2</v>
      </c>
      <c r="K78" s="425"/>
      <c r="L78" s="425"/>
      <c r="M78" s="426"/>
      <c r="N78" s="403"/>
    </row>
    <row r="79" spans="1:14" ht="24" customHeight="1" x14ac:dyDescent="0.25">
      <c r="A79" s="798"/>
      <c r="B79" s="427" t="s">
        <v>531</v>
      </c>
      <c r="C79" s="427" t="s">
        <v>532</v>
      </c>
      <c r="D79" s="428">
        <v>43621</v>
      </c>
      <c r="E79" s="427"/>
      <c r="F79" s="427" t="s">
        <v>533</v>
      </c>
      <c r="G79" s="803" t="s">
        <v>534</v>
      </c>
      <c r="H79" s="804"/>
      <c r="I79" s="805"/>
      <c r="J79" s="429" t="s">
        <v>251</v>
      </c>
      <c r="K79" s="429"/>
      <c r="L79" s="429" t="s">
        <v>3</v>
      </c>
      <c r="M79" s="442">
        <v>188</v>
      </c>
      <c r="N79" s="403"/>
    </row>
    <row r="80" spans="1:14" ht="21.75" customHeight="1" x14ac:dyDescent="0.25">
      <c r="A80" s="798"/>
      <c r="B80" s="432" t="s">
        <v>38</v>
      </c>
      <c r="C80" s="432" t="s">
        <v>40</v>
      </c>
      <c r="D80" s="432" t="s">
        <v>23</v>
      </c>
      <c r="E80" s="806" t="s">
        <v>42</v>
      </c>
      <c r="F80" s="807"/>
      <c r="G80" s="808"/>
      <c r="H80" s="809"/>
      <c r="I80" s="810"/>
      <c r="J80" s="433" t="s">
        <v>5</v>
      </c>
      <c r="K80" s="435"/>
      <c r="L80" s="435" t="s">
        <v>3</v>
      </c>
      <c r="M80" s="449">
        <v>137.5</v>
      </c>
      <c r="N80" s="403"/>
    </row>
    <row r="81" spans="1:14" ht="28.2" customHeight="1" thickBot="1" x14ac:dyDescent="0.3">
      <c r="A81" s="799"/>
      <c r="B81" s="427" t="s">
        <v>535</v>
      </c>
      <c r="C81" s="427" t="s">
        <v>534</v>
      </c>
      <c r="D81" s="437">
        <v>43623</v>
      </c>
      <c r="E81" s="438" t="s">
        <v>4</v>
      </c>
      <c r="F81" s="439" t="s">
        <v>2255</v>
      </c>
      <c r="G81" s="811"/>
      <c r="H81" s="812"/>
      <c r="I81" s="813"/>
      <c r="J81" s="433" t="s">
        <v>0</v>
      </c>
      <c r="K81" s="435"/>
      <c r="L81" s="435"/>
      <c r="M81" s="443"/>
      <c r="N81" s="403"/>
    </row>
    <row r="82" spans="1:14" ht="24" customHeight="1" thickTop="1" x14ac:dyDescent="0.25">
      <c r="A82" s="797">
        <f>A78+1</f>
        <v>17</v>
      </c>
      <c r="B82" s="423" t="s">
        <v>37</v>
      </c>
      <c r="C82" s="423" t="s">
        <v>39</v>
      </c>
      <c r="D82" s="423" t="s">
        <v>24</v>
      </c>
      <c r="E82" s="800" t="s">
        <v>41</v>
      </c>
      <c r="F82" s="801"/>
      <c r="G82" s="800" t="s">
        <v>32</v>
      </c>
      <c r="H82" s="802"/>
      <c r="I82" s="441"/>
      <c r="J82" s="424" t="s">
        <v>2</v>
      </c>
      <c r="K82" s="425"/>
      <c r="L82" s="425"/>
      <c r="M82" s="426"/>
      <c r="N82" s="403"/>
    </row>
    <row r="83" spans="1:14" ht="34.5" customHeight="1" x14ac:dyDescent="0.25">
      <c r="A83" s="798"/>
      <c r="B83" s="427" t="s">
        <v>536</v>
      </c>
      <c r="C83" s="427" t="s">
        <v>537</v>
      </c>
      <c r="D83" s="428">
        <v>43616</v>
      </c>
      <c r="E83" s="427"/>
      <c r="F83" s="427" t="s">
        <v>538</v>
      </c>
      <c r="G83" s="803" t="s">
        <v>539</v>
      </c>
      <c r="H83" s="804"/>
      <c r="I83" s="805"/>
      <c r="J83" s="429" t="s">
        <v>251</v>
      </c>
      <c r="K83" s="429"/>
      <c r="L83" s="429" t="s">
        <v>3</v>
      </c>
      <c r="M83" s="448">
        <v>171.97</v>
      </c>
      <c r="N83" s="403"/>
    </row>
    <row r="84" spans="1:14" ht="24.75" customHeight="1" x14ac:dyDescent="0.25">
      <c r="A84" s="798"/>
      <c r="B84" s="432" t="s">
        <v>38</v>
      </c>
      <c r="C84" s="432" t="s">
        <v>40</v>
      </c>
      <c r="D84" s="432" t="s">
        <v>23</v>
      </c>
      <c r="E84" s="806" t="s">
        <v>42</v>
      </c>
      <c r="F84" s="807"/>
      <c r="G84" s="808"/>
      <c r="H84" s="809"/>
      <c r="I84" s="810"/>
      <c r="J84" s="433" t="s">
        <v>372</v>
      </c>
      <c r="K84" s="435"/>
      <c r="L84" s="435" t="s">
        <v>3</v>
      </c>
      <c r="M84" s="449">
        <v>150.75</v>
      </c>
      <c r="N84" s="403"/>
    </row>
    <row r="85" spans="1:14" ht="25.95" customHeight="1" thickBot="1" x14ac:dyDescent="0.3">
      <c r="A85" s="799"/>
      <c r="B85" s="427" t="s">
        <v>540</v>
      </c>
      <c r="C85" s="427" t="s">
        <v>539</v>
      </c>
      <c r="D85" s="437">
        <v>43620</v>
      </c>
      <c r="E85" s="438" t="s">
        <v>4</v>
      </c>
      <c r="F85" s="439" t="s">
        <v>2254</v>
      </c>
      <c r="G85" s="811"/>
      <c r="H85" s="812"/>
      <c r="I85" s="813"/>
      <c r="J85" s="433" t="s">
        <v>0</v>
      </c>
      <c r="K85" s="435"/>
      <c r="L85" s="435"/>
      <c r="M85" s="443"/>
      <c r="N85" s="403"/>
    </row>
    <row r="86" spans="1:14" ht="24.75" customHeight="1" thickTop="1" x14ac:dyDescent="0.25">
      <c r="A86" s="797">
        <f>A82+1</f>
        <v>18</v>
      </c>
      <c r="B86" s="423" t="s">
        <v>37</v>
      </c>
      <c r="C86" s="423" t="s">
        <v>39</v>
      </c>
      <c r="D86" s="423" t="s">
        <v>24</v>
      </c>
      <c r="E86" s="800" t="s">
        <v>41</v>
      </c>
      <c r="F86" s="801"/>
      <c r="G86" s="800" t="s">
        <v>32</v>
      </c>
      <c r="H86" s="802"/>
      <c r="I86" s="441"/>
      <c r="J86" s="424" t="s">
        <v>2</v>
      </c>
      <c r="K86" s="425"/>
      <c r="L86" s="425"/>
      <c r="M86" s="426"/>
      <c r="N86" s="403"/>
    </row>
    <row r="87" spans="1:14" ht="30.6" x14ac:dyDescent="0.25">
      <c r="A87" s="798"/>
      <c r="B87" s="427" t="s">
        <v>511</v>
      </c>
      <c r="C87" s="427" t="s">
        <v>512</v>
      </c>
      <c r="D87" s="428">
        <v>43614</v>
      </c>
      <c r="E87" s="427"/>
      <c r="F87" s="427" t="s">
        <v>541</v>
      </c>
      <c r="G87" s="803" t="s">
        <v>513</v>
      </c>
      <c r="H87" s="804"/>
      <c r="I87" s="805"/>
      <c r="J87" s="429" t="s">
        <v>18</v>
      </c>
      <c r="K87" s="429"/>
      <c r="L87" s="429" t="s">
        <v>3</v>
      </c>
      <c r="M87" s="448">
        <v>1053.53</v>
      </c>
      <c r="N87" s="403"/>
    </row>
    <row r="88" spans="1:14" ht="24" customHeight="1" x14ac:dyDescent="0.25">
      <c r="A88" s="798"/>
      <c r="B88" s="432" t="s">
        <v>38</v>
      </c>
      <c r="C88" s="432" t="s">
        <v>40</v>
      </c>
      <c r="D88" s="432" t="s">
        <v>23</v>
      </c>
      <c r="E88" s="806" t="s">
        <v>42</v>
      </c>
      <c r="F88" s="807"/>
      <c r="G88" s="808"/>
      <c r="H88" s="809"/>
      <c r="I88" s="810"/>
      <c r="J88" s="433" t="s">
        <v>1</v>
      </c>
      <c r="K88" s="435"/>
      <c r="L88" s="435"/>
      <c r="M88" s="443"/>
      <c r="N88" s="403"/>
    </row>
    <row r="89" spans="1:14" ht="36" customHeight="1" thickBot="1" x14ac:dyDescent="0.3">
      <c r="A89" s="799"/>
      <c r="B89" s="427" t="s">
        <v>472</v>
      </c>
      <c r="C89" s="427" t="s">
        <v>513</v>
      </c>
      <c r="D89" s="437">
        <v>43615</v>
      </c>
      <c r="E89" s="438" t="s">
        <v>4</v>
      </c>
      <c r="F89" s="439" t="s">
        <v>542</v>
      </c>
      <c r="G89" s="811"/>
      <c r="H89" s="812"/>
      <c r="I89" s="813"/>
      <c r="J89" s="433" t="s">
        <v>0</v>
      </c>
      <c r="K89" s="435"/>
      <c r="L89" s="435"/>
      <c r="M89" s="443"/>
      <c r="N89" s="403"/>
    </row>
    <row r="90" spans="1:14" ht="21.75" customHeight="1" thickTop="1" x14ac:dyDescent="0.25">
      <c r="A90" s="797">
        <f>A86+1</f>
        <v>19</v>
      </c>
      <c r="B90" s="423" t="s">
        <v>37</v>
      </c>
      <c r="C90" s="423" t="s">
        <v>39</v>
      </c>
      <c r="D90" s="423" t="s">
        <v>24</v>
      </c>
      <c r="E90" s="800" t="s">
        <v>41</v>
      </c>
      <c r="F90" s="801"/>
      <c r="G90" s="800" t="s">
        <v>32</v>
      </c>
      <c r="H90" s="802"/>
      <c r="I90" s="441"/>
      <c r="J90" s="424" t="s">
        <v>2</v>
      </c>
      <c r="K90" s="425"/>
      <c r="L90" s="425"/>
      <c r="M90" s="426"/>
      <c r="N90" s="403"/>
    </row>
    <row r="91" spans="1:14" ht="25.2" customHeight="1" x14ac:dyDescent="0.25">
      <c r="A91" s="798"/>
      <c r="B91" s="427" t="s">
        <v>543</v>
      </c>
      <c r="C91" s="427" t="s">
        <v>544</v>
      </c>
      <c r="D91" s="428">
        <v>43661</v>
      </c>
      <c r="E91" s="427"/>
      <c r="F91" s="427" t="s">
        <v>545</v>
      </c>
      <c r="G91" s="803" t="s">
        <v>546</v>
      </c>
      <c r="H91" s="804"/>
      <c r="I91" s="805"/>
      <c r="J91" s="429" t="s">
        <v>547</v>
      </c>
      <c r="K91" s="429"/>
      <c r="L91" s="429" t="s">
        <v>3</v>
      </c>
      <c r="M91" s="442">
        <v>750</v>
      </c>
      <c r="N91" s="403"/>
    </row>
    <row r="92" spans="1:14" ht="23.25" customHeight="1" x14ac:dyDescent="0.25">
      <c r="A92" s="798"/>
      <c r="B92" s="432" t="s">
        <v>38</v>
      </c>
      <c r="C92" s="432" t="s">
        <v>40</v>
      </c>
      <c r="D92" s="432" t="s">
        <v>23</v>
      </c>
      <c r="E92" s="806" t="s">
        <v>42</v>
      </c>
      <c r="F92" s="807"/>
      <c r="G92" s="808"/>
      <c r="H92" s="809"/>
      <c r="I92" s="810"/>
      <c r="J92" s="433" t="s">
        <v>1</v>
      </c>
      <c r="K92" s="435"/>
      <c r="L92" s="435"/>
      <c r="M92" s="443"/>
      <c r="N92" s="403"/>
    </row>
    <row r="93" spans="1:14" ht="32.4" customHeight="1" thickBot="1" x14ac:dyDescent="0.3">
      <c r="A93" s="799"/>
      <c r="B93" s="427" t="s">
        <v>548</v>
      </c>
      <c r="C93" s="427" t="s">
        <v>546</v>
      </c>
      <c r="D93" s="437">
        <v>43665</v>
      </c>
      <c r="E93" s="438" t="s">
        <v>4</v>
      </c>
      <c r="F93" s="439" t="s">
        <v>2237</v>
      </c>
      <c r="G93" s="811"/>
      <c r="H93" s="812"/>
      <c r="I93" s="813"/>
      <c r="J93" s="433" t="s">
        <v>0</v>
      </c>
      <c r="K93" s="435"/>
      <c r="L93" s="435"/>
      <c r="M93" s="443"/>
      <c r="N93" s="403"/>
    </row>
    <row r="94" spans="1:14" ht="24" customHeight="1" thickTop="1" x14ac:dyDescent="0.25">
      <c r="A94" s="797">
        <f>A90+1</f>
        <v>20</v>
      </c>
      <c r="B94" s="423" t="s">
        <v>37</v>
      </c>
      <c r="C94" s="423" t="s">
        <v>39</v>
      </c>
      <c r="D94" s="423" t="s">
        <v>24</v>
      </c>
      <c r="E94" s="800" t="s">
        <v>41</v>
      </c>
      <c r="F94" s="801"/>
      <c r="G94" s="800" t="s">
        <v>32</v>
      </c>
      <c r="H94" s="802"/>
      <c r="I94" s="441"/>
      <c r="J94" s="424" t="s">
        <v>2</v>
      </c>
      <c r="K94" s="425"/>
      <c r="L94" s="425"/>
      <c r="M94" s="426"/>
      <c r="N94" s="403"/>
    </row>
    <row r="95" spans="1:14" ht="28.5" customHeight="1" x14ac:dyDescent="0.25">
      <c r="A95" s="798"/>
      <c r="B95" s="427" t="s">
        <v>549</v>
      </c>
      <c r="C95" s="427" t="s">
        <v>550</v>
      </c>
      <c r="D95" s="428">
        <v>43633</v>
      </c>
      <c r="E95" s="427"/>
      <c r="F95" s="427" t="s">
        <v>55</v>
      </c>
      <c r="G95" s="803" t="s">
        <v>494</v>
      </c>
      <c r="H95" s="804"/>
      <c r="I95" s="805"/>
      <c r="J95" s="429" t="s">
        <v>251</v>
      </c>
      <c r="K95" s="429"/>
      <c r="L95" s="429" t="s">
        <v>3</v>
      </c>
      <c r="M95" s="442">
        <v>453</v>
      </c>
      <c r="N95" s="403"/>
    </row>
    <row r="96" spans="1:14" ht="27" customHeight="1" x14ac:dyDescent="0.25">
      <c r="A96" s="798"/>
      <c r="B96" s="432" t="s">
        <v>38</v>
      </c>
      <c r="C96" s="432" t="s">
        <v>40</v>
      </c>
      <c r="D96" s="432" t="s">
        <v>23</v>
      </c>
      <c r="E96" s="806" t="s">
        <v>42</v>
      </c>
      <c r="F96" s="807"/>
      <c r="G96" s="808"/>
      <c r="H96" s="809"/>
      <c r="I96" s="810"/>
      <c r="J96" s="433" t="s">
        <v>18</v>
      </c>
      <c r="K96" s="435" t="s">
        <v>3</v>
      </c>
      <c r="L96" s="435"/>
      <c r="M96" s="449">
        <v>295.60000000000002</v>
      </c>
      <c r="N96" s="403"/>
    </row>
    <row r="97" spans="1:14" ht="37.200000000000003" customHeight="1" thickBot="1" x14ac:dyDescent="0.3">
      <c r="A97" s="799"/>
      <c r="B97" s="427" t="s">
        <v>472</v>
      </c>
      <c r="C97" s="427" t="s">
        <v>494</v>
      </c>
      <c r="D97" s="437">
        <v>43634</v>
      </c>
      <c r="E97" s="438" t="s">
        <v>4</v>
      </c>
      <c r="F97" s="439" t="s">
        <v>2253</v>
      </c>
      <c r="G97" s="811"/>
      <c r="H97" s="812"/>
      <c r="I97" s="813"/>
      <c r="J97" s="433" t="s">
        <v>551</v>
      </c>
      <c r="K97" s="435" t="s">
        <v>3</v>
      </c>
      <c r="L97" s="435"/>
      <c r="M97" s="444">
        <v>281</v>
      </c>
      <c r="N97" s="403"/>
    </row>
    <row r="98" spans="1:14" ht="23.25" customHeight="1" thickTop="1" x14ac:dyDescent="0.25">
      <c r="A98" s="797">
        <f>A94+1</f>
        <v>21</v>
      </c>
      <c r="B98" s="423" t="s">
        <v>37</v>
      </c>
      <c r="C98" s="423" t="s">
        <v>39</v>
      </c>
      <c r="D98" s="423" t="s">
        <v>24</v>
      </c>
      <c r="E98" s="800" t="s">
        <v>41</v>
      </c>
      <c r="F98" s="801"/>
      <c r="G98" s="800" t="s">
        <v>32</v>
      </c>
      <c r="H98" s="802"/>
      <c r="I98" s="441"/>
      <c r="J98" s="424" t="s">
        <v>2</v>
      </c>
      <c r="K98" s="425"/>
      <c r="L98" s="425"/>
      <c r="M98" s="426"/>
      <c r="N98" s="403"/>
    </row>
    <row r="99" spans="1:14" ht="35.25" customHeight="1" x14ac:dyDescent="0.25">
      <c r="A99" s="798"/>
      <c r="B99" s="427" t="s">
        <v>549</v>
      </c>
      <c r="C99" s="463" t="s">
        <v>2204</v>
      </c>
      <c r="D99" s="428">
        <v>43663</v>
      </c>
      <c r="E99" s="427"/>
      <c r="F99" s="427" t="s">
        <v>55</v>
      </c>
      <c r="G99" s="803" t="s">
        <v>494</v>
      </c>
      <c r="H99" s="804"/>
      <c r="I99" s="805"/>
      <c r="J99" s="429" t="s">
        <v>251</v>
      </c>
      <c r="K99" s="429"/>
      <c r="L99" s="429" t="s">
        <v>3</v>
      </c>
      <c r="M99" s="442">
        <v>453</v>
      </c>
      <c r="N99" s="403"/>
    </row>
    <row r="100" spans="1:14" ht="21.75" customHeight="1" x14ac:dyDescent="0.25">
      <c r="A100" s="798"/>
      <c r="B100" s="432" t="s">
        <v>38</v>
      </c>
      <c r="C100" s="432" t="s">
        <v>40</v>
      </c>
      <c r="D100" s="432" t="s">
        <v>23</v>
      </c>
      <c r="E100" s="806" t="s">
        <v>42</v>
      </c>
      <c r="F100" s="807"/>
      <c r="G100" s="808"/>
      <c r="H100" s="809"/>
      <c r="I100" s="810"/>
      <c r="J100" s="433" t="s">
        <v>551</v>
      </c>
      <c r="K100" s="435" t="s">
        <v>3</v>
      </c>
      <c r="L100" s="435"/>
      <c r="M100" s="449">
        <v>576.6</v>
      </c>
      <c r="N100" s="403"/>
    </row>
    <row r="101" spans="1:14" ht="26.4" customHeight="1" thickBot="1" x14ac:dyDescent="0.3">
      <c r="A101" s="799"/>
      <c r="B101" s="427" t="s">
        <v>472</v>
      </c>
      <c r="C101" s="427" t="s">
        <v>494</v>
      </c>
      <c r="D101" s="437">
        <v>43664</v>
      </c>
      <c r="E101" s="438" t="s">
        <v>4</v>
      </c>
      <c r="F101" s="439" t="s">
        <v>2252</v>
      </c>
      <c r="G101" s="811"/>
      <c r="H101" s="812"/>
      <c r="I101" s="813"/>
      <c r="J101" s="433" t="s">
        <v>0</v>
      </c>
      <c r="K101" s="435"/>
      <c r="L101" s="435"/>
      <c r="M101" s="443"/>
      <c r="N101" s="403"/>
    </row>
    <row r="102" spans="1:14" ht="22.5" customHeight="1" thickTop="1" x14ac:dyDescent="0.25">
      <c r="A102" s="797">
        <f>A98+1</f>
        <v>22</v>
      </c>
      <c r="B102" s="423" t="s">
        <v>37</v>
      </c>
      <c r="C102" s="423" t="s">
        <v>39</v>
      </c>
      <c r="D102" s="423" t="s">
        <v>24</v>
      </c>
      <c r="E102" s="800" t="s">
        <v>41</v>
      </c>
      <c r="F102" s="801"/>
      <c r="G102" s="800" t="s">
        <v>32</v>
      </c>
      <c r="H102" s="802"/>
      <c r="I102" s="441"/>
      <c r="J102" s="424" t="s">
        <v>2</v>
      </c>
      <c r="K102" s="425"/>
      <c r="L102" s="425"/>
      <c r="M102" s="426"/>
      <c r="N102" s="403"/>
    </row>
    <row r="103" spans="1:14" ht="33.75" customHeight="1" x14ac:dyDescent="0.25">
      <c r="A103" s="798"/>
      <c r="B103" s="427" t="s">
        <v>552</v>
      </c>
      <c r="C103" s="463" t="s">
        <v>2205</v>
      </c>
      <c r="D103" s="428">
        <v>43579</v>
      </c>
      <c r="E103" s="427"/>
      <c r="F103" s="427" t="s">
        <v>553</v>
      </c>
      <c r="G103" s="803" t="s">
        <v>554</v>
      </c>
      <c r="H103" s="804"/>
      <c r="I103" s="805"/>
      <c r="J103" s="429" t="s">
        <v>2218</v>
      </c>
      <c r="K103" s="429"/>
      <c r="L103" s="429" t="s">
        <v>3</v>
      </c>
      <c r="M103" s="442">
        <v>200</v>
      </c>
      <c r="N103" s="403"/>
    </row>
    <row r="104" spans="1:14" ht="22.5" customHeight="1" x14ac:dyDescent="0.25">
      <c r="A104" s="798"/>
      <c r="B104" s="432" t="s">
        <v>38</v>
      </c>
      <c r="C104" s="432" t="s">
        <v>40</v>
      </c>
      <c r="D104" s="432" t="s">
        <v>23</v>
      </c>
      <c r="E104" s="806" t="s">
        <v>42</v>
      </c>
      <c r="F104" s="807"/>
      <c r="G104" s="808"/>
      <c r="H104" s="809"/>
      <c r="I104" s="810"/>
      <c r="J104" s="433" t="s">
        <v>5</v>
      </c>
      <c r="K104" s="435"/>
      <c r="L104" s="435" t="s">
        <v>3</v>
      </c>
      <c r="M104" s="449">
        <v>134</v>
      </c>
      <c r="N104" s="403"/>
    </row>
    <row r="105" spans="1:14" ht="36.6" customHeight="1" thickBot="1" x14ac:dyDescent="0.3">
      <c r="A105" s="799"/>
      <c r="B105" s="427" t="s">
        <v>555</v>
      </c>
      <c r="C105" s="427" t="s">
        <v>2217</v>
      </c>
      <c r="D105" s="437">
        <v>43581</v>
      </c>
      <c r="E105" s="438" t="s">
        <v>4</v>
      </c>
      <c r="F105" s="439" t="s">
        <v>2251</v>
      </c>
      <c r="G105" s="811"/>
      <c r="H105" s="812"/>
      <c r="I105" s="813"/>
      <c r="J105" s="433" t="s">
        <v>251</v>
      </c>
      <c r="K105" s="435"/>
      <c r="L105" s="435" t="s">
        <v>3</v>
      </c>
      <c r="M105" s="444">
        <v>270</v>
      </c>
      <c r="N105" s="403"/>
    </row>
    <row r="106" spans="1:14" ht="21" customHeight="1" thickTop="1" x14ac:dyDescent="0.25">
      <c r="A106" s="797">
        <f>A102+1</f>
        <v>23</v>
      </c>
      <c r="B106" s="423" t="s">
        <v>37</v>
      </c>
      <c r="C106" s="423" t="s">
        <v>39</v>
      </c>
      <c r="D106" s="423" t="s">
        <v>24</v>
      </c>
      <c r="E106" s="800" t="s">
        <v>41</v>
      </c>
      <c r="F106" s="801"/>
      <c r="G106" s="800" t="s">
        <v>32</v>
      </c>
      <c r="H106" s="802"/>
      <c r="I106" s="441"/>
      <c r="J106" s="424" t="s">
        <v>2</v>
      </c>
      <c r="K106" s="425"/>
      <c r="L106" s="425"/>
      <c r="M106" s="426"/>
      <c r="N106" s="403"/>
    </row>
    <row r="107" spans="1:14" ht="26.4" customHeight="1" x14ac:dyDescent="0.25">
      <c r="A107" s="798"/>
      <c r="B107" s="427" t="s">
        <v>556</v>
      </c>
      <c r="C107" s="427" t="s">
        <v>557</v>
      </c>
      <c r="D107" s="428">
        <v>43728</v>
      </c>
      <c r="E107" s="427"/>
      <c r="F107" s="427" t="s">
        <v>558</v>
      </c>
      <c r="G107" s="803" t="s">
        <v>559</v>
      </c>
      <c r="H107" s="804"/>
      <c r="I107" s="805"/>
      <c r="J107" s="450" t="s">
        <v>251</v>
      </c>
      <c r="K107" s="450"/>
      <c r="L107" s="450" t="s">
        <v>3</v>
      </c>
      <c r="M107" s="464">
        <v>477</v>
      </c>
      <c r="N107" s="403"/>
    </row>
    <row r="108" spans="1:14" ht="23.25" customHeight="1" x14ac:dyDescent="0.25">
      <c r="A108" s="798"/>
      <c r="B108" s="432" t="s">
        <v>38</v>
      </c>
      <c r="C108" s="432" t="s">
        <v>40</v>
      </c>
      <c r="D108" s="432" t="s">
        <v>23</v>
      </c>
      <c r="E108" s="806" t="s">
        <v>42</v>
      </c>
      <c r="F108" s="807"/>
      <c r="G108" s="808"/>
      <c r="H108" s="809"/>
      <c r="I108" s="810"/>
      <c r="J108" s="433" t="s">
        <v>1</v>
      </c>
      <c r="K108" s="435"/>
      <c r="L108" s="435"/>
      <c r="M108" s="443"/>
      <c r="N108" s="403"/>
    </row>
    <row r="109" spans="1:14" ht="40.200000000000003" customHeight="1" thickBot="1" x14ac:dyDescent="0.3">
      <c r="A109" s="799"/>
      <c r="B109" s="427" t="s">
        <v>472</v>
      </c>
      <c r="C109" s="427" t="s">
        <v>560</v>
      </c>
      <c r="D109" s="437">
        <v>43730</v>
      </c>
      <c r="E109" s="438" t="s">
        <v>4</v>
      </c>
      <c r="F109" s="439" t="s">
        <v>2250</v>
      </c>
      <c r="G109" s="811"/>
      <c r="H109" s="812"/>
      <c r="I109" s="813"/>
      <c r="J109" s="433" t="s">
        <v>0</v>
      </c>
      <c r="K109" s="435"/>
      <c r="L109" s="435"/>
      <c r="M109" s="443"/>
      <c r="N109" s="403"/>
    </row>
    <row r="110" spans="1:14" ht="22.5" customHeight="1" thickTop="1" x14ac:dyDescent="0.25">
      <c r="A110" s="797">
        <f>A106+1</f>
        <v>24</v>
      </c>
      <c r="B110" s="423" t="s">
        <v>37</v>
      </c>
      <c r="C110" s="423" t="s">
        <v>39</v>
      </c>
      <c r="D110" s="423" t="s">
        <v>24</v>
      </c>
      <c r="E110" s="800" t="s">
        <v>41</v>
      </c>
      <c r="F110" s="801"/>
      <c r="G110" s="800" t="s">
        <v>32</v>
      </c>
      <c r="H110" s="802"/>
      <c r="I110" s="441"/>
      <c r="J110" s="424" t="s">
        <v>2</v>
      </c>
      <c r="K110" s="425"/>
      <c r="L110" s="425"/>
      <c r="M110" s="426"/>
      <c r="N110" s="403"/>
    </row>
    <row r="111" spans="1:14" ht="25.5" customHeight="1" x14ac:dyDescent="0.25">
      <c r="A111" s="798"/>
      <c r="B111" s="427" t="s">
        <v>561</v>
      </c>
      <c r="C111" s="427" t="s">
        <v>498</v>
      </c>
      <c r="D111" s="428">
        <v>43653</v>
      </c>
      <c r="E111" s="427"/>
      <c r="F111" s="427" t="s">
        <v>213</v>
      </c>
      <c r="G111" s="803" t="s">
        <v>500</v>
      </c>
      <c r="H111" s="804"/>
      <c r="I111" s="805"/>
      <c r="J111" s="429" t="s">
        <v>251</v>
      </c>
      <c r="K111" s="429"/>
      <c r="L111" s="429" t="s">
        <v>3</v>
      </c>
      <c r="M111" s="442">
        <v>492</v>
      </c>
      <c r="N111" s="403"/>
    </row>
    <row r="112" spans="1:14" ht="20.25" customHeight="1" x14ac:dyDescent="0.25">
      <c r="A112" s="798"/>
      <c r="B112" s="432" t="s">
        <v>38</v>
      </c>
      <c r="C112" s="432" t="s">
        <v>40</v>
      </c>
      <c r="D112" s="432" t="s">
        <v>23</v>
      </c>
      <c r="E112" s="806" t="s">
        <v>42</v>
      </c>
      <c r="F112" s="807"/>
      <c r="G112" s="808"/>
      <c r="H112" s="809"/>
      <c r="I112" s="810"/>
      <c r="J112" s="433" t="s">
        <v>338</v>
      </c>
      <c r="K112" s="435"/>
      <c r="L112" s="435" t="s">
        <v>3</v>
      </c>
      <c r="M112" s="444">
        <v>150</v>
      </c>
      <c r="N112" s="403"/>
    </row>
    <row r="113" spans="1:14" ht="31.2" customHeight="1" thickBot="1" x14ac:dyDescent="0.3">
      <c r="A113" s="799"/>
      <c r="B113" s="427" t="s">
        <v>562</v>
      </c>
      <c r="C113" s="427" t="s">
        <v>563</v>
      </c>
      <c r="D113" s="437">
        <v>43659</v>
      </c>
      <c r="E113" s="438" t="s">
        <v>4</v>
      </c>
      <c r="F113" s="439" t="s">
        <v>2249</v>
      </c>
      <c r="G113" s="811"/>
      <c r="H113" s="812"/>
      <c r="I113" s="813"/>
      <c r="J113" s="433" t="s">
        <v>551</v>
      </c>
      <c r="K113" s="435"/>
      <c r="L113" s="435" t="s">
        <v>3</v>
      </c>
      <c r="M113" s="443">
        <v>300.55</v>
      </c>
      <c r="N113" s="403"/>
    </row>
    <row r="114" spans="1:14" ht="24.75" customHeight="1" thickTop="1" x14ac:dyDescent="0.25">
      <c r="A114" s="797">
        <f>A110+1</f>
        <v>25</v>
      </c>
      <c r="B114" s="423" t="s">
        <v>37</v>
      </c>
      <c r="C114" s="423" t="s">
        <v>39</v>
      </c>
      <c r="D114" s="423" t="s">
        <v>24</v>
      </c>
      <c r="E114" s="800" t="s">
        <v>41</v>
      </c>
      <c r="F114" s="801"/>
      <c r="G114" s="800" t="s">
        <v>32</v>
      </c>
      <c r="H114" s="802"/>
      <c r="I114" s="441"/>
      <c r="J114" s="424" t="s">
        <v>2</v>
      </c>
      <c r="K114" s="425"/>
      <c r="L114" s="425"/>
      <c r="M114" s="426"/>
      <c r="N114" s="403"/>
    </row>
    <row r="115" spans="1:14" ht="27.75" customHeight="1" x14ac:dyDescent="0.25">
      <c r="A115" s="798"/>
      <c r="B115" s="427" t="s">
        <v>564</v>
      </c>
      <c r="C115" s="427" t="s">
        <v>565</v>
      </c>
      <c r="D115" s="428">
        <v>43605</v>
      </c>
      <c r="E115" s="427"/>
      <c r="F115" s="427" t="s">
        <v>566</v>
      </c>
      <c r="G115" s="803" t="s">
        <v>2142</v>
      </c>
      <c r="H115" s="804"/>
      <c r="I115" s="805"/>
      <c r="J115" s="429" t="s">
        <v>18</v>
      </c>
      <c r="K115" s="429"/>
      <c r="L115" s="429" t="s">
        <v>3</v>
      </c>
      <c r="M115" s="442">
        <v>250</v>
      </c>
      <c r="N115" s="403"/>
    </row>
    <row r="116" spans="1:14" ht="22.5" customHeight="1" x14ac:dyDescent="0.25">
      <c r="A116" s="798"/>
      <c r="B116" s="432" t="s">
        <v>38</v>
      </c>
      <c r="C116" s="432" t="s">
        <v>40</v>
      </c>
      <c r="D116" s="432" t="s">
        <v>23</v>
      </c>
      <c r="E116" s="806" t="s">
        <v>42</v>
      </c>
      <c r="F116" s="807"/>
      <c r="G116" s="808"/>
      <c r="H116" s="809"/>
      <c r="I116" s="810"/>
      <c r="J116" s="433" t="s">
        <v>6</v>
      </c>
      <c r="K116" s="435"/>
      <c r="L116" s="435" t="s">
        <v>3</v>
      </c>
      <c r="M116" s="444">
        <v>900</v>
      </c>
      <c r="N116" s="403"/>
    </row>
    <row r="117" spans="1:14" ht="24" customHeight="1" thickBot="1" x14ac:dyDescent="0.3">
      <c r="A117" s="799"/>
      <c r="B117" s="427" t="s">
        <v>252</v>
      </c>
      <c r="C117" s="427" t="s">
        <v>2142</v>
      </c>
      <c r="D117" s="437">
        <v>43606</v>
      </c>
      <c r="E117" s="438" t="s">
        <v>4</v>
      </c>
      <c r="F117" s="439" t="s">
        <v>2248</v>
      </c>
      <c r="G117" s="811"/>
      <c r="H117" s="812"/>
      <c r="I117" s="813"/>
      <c r="J117" s="433" t="s">
        <v>5</v>
      </c>
      <c r="K117" s="435"/>
      <c r="L117" s="435" t="s">
        <v>3</v>
      </c>
      <c r="M117" s="444">
        <v>150</v>
      </c>
      <c r="N117" s="403"/>
    </row>
    <row r="118" spans="1:14" ht="19.5" customHeight="1" thickTop="1" x14ac:dyDescent="0.25">
      <c r="A118" s="797">
        <f>A114+1</f>
        <v>26</v>
      </c>
      <c r="B118" s="423" t="s">
        <v>37</v>
      </c>
      <c r="C118" s="423" t="s">
        <v>39</v>
      </c>
      <c r="D118" s="423" t="s">
        <v>24</v>
      </c>
      <c r="E118" s="800" t="s">
        <v>41</v>
      </c>
      <c r="F118" s="801"/>
      <c r="G118" s="800" t="s">
        <v>32</v>
      </c>
      <c r="H118" s="802"/>
      <c r="I118" s="441"/>
      <c r="J118" s="424" t="s">
        <v>2</v>
      </c>
      <c r="K118" s="425"/>
      <c r="L118" s="425"/>
      <c r="M118" s="426"/>
      <c r="N118" s="403"/>
    </row>
    <row r="119" spans="1:14" ht="27.6" customHeight="1" x14ac:dyDescent="0.25">
      <c r="A119" s="798"/>
      <c r="B119" s="427" t="s">
        <v>511</v>
      </c>
      <c r="C119" s="427" t="s">
        <v>567</v>
      </c>
      <c r="D119" s="428">
        <v>43570</v>
      </c>
      <c r="E119" s="427"/>
      <c r="F119" s="427" t="s">
        <v>568</v>
      </c>
      <c r="G119" s="803" t="s">
        <v>513</v>
      </c>
      <c r="H119" s="804"/>
      <c r="I119" s="805"/>
      <c r="J119" s="429" t="s">
        <v>18</v>
      </c>
      <c r="K119" s="429"/>
      <c r="L119" s="429" t="s">
        <v>3</v>
      </c>
      <c r="M119" s="442">
        <v>606</v>
      </c>
      <c r="N119" s="403"/>
    </row>
    <row r="120" spans="1:14" ht="23.25" customHeight="1" x14ac:dyDescent="0.25">
      <c r="A120" s="798"/>
      <c r="B120" s="432" t="s">
        <v>38</v>
      </c>
      <c r="C120" s="432" t="s">
        <v>40</v>
      </c>
      <c r="D120" s="432" t="s">
        <v>23</v>
      </c>
      <c r="E120" s="806" t="s">
        <v>42</v>
      </c>
      <c r="F120" s="807"/>
      <c r="G120" s="808"/>
      <c r="H120" s="809"/>
      <c r="I120" s="810"/>
      <c r="J120" s="433" t="s">
        <v>551</v>
      </c>
      <c r="K120" s="435"/>
      <c r="L120" s="435" t="s">
        <v>3</v>
      </c>
      <c r="M120" s="449">
        <v>715.38</v>
      </c>
      <c r="N120" s="403"/>
    </row>
    <row r="121" spans="1:14" ht="27" customHeight="1" thickBot="1" x14ac:dyDescent="0.3">
      <c r="A121" s="799"/>
      <c r="B121" s="427" t="s">
        <v>472</v>
      </c>
      <c r="C121" s="427" t="s">
        <v>513</v>
      </c>
      <c r="D121" s="437">
        <v>43573</v>
      </c>
      <c r="E121" s="438" t="s">
        <v>4</v>
      </c>
      <c r="F121" s="439" t="s">
        <v>2247</v>
      </c>
      <c r="G121" s="811"/>
      <c r="H121" s="812"/>
      <c r="I121" s="813"/>
      <c r="J121" s="433" t="s">
        <v>0</v>
      </c>
      <c r="K121" s="435"/>
      <c r="L121" s="435"/>
      <c r="M121" s="443"/>
      <c r="N121" s="403"/>
    </row>
    <row r="122" spans="1:14" ht="21" customHeight="1" thickTop="1" x14ac:dyDescent="0.25">
      <c r="A122" s="797">
        <f>A118+1</f>
        <v>27</v>
      </c>
      <c r="B122" s="423" t="s">
        <v>37</v>
      </c>
      <c r="C122" s="423" t="s">
        <v>39</v>
      </c>
      <c r="D122" s="423" t="s">
        <v>24</v>
      </c>
      <c r="E122" s="800" t="s">
        <v>41</v>
      </c>
      <c r="F122" s="801"/>
      <c r="G122" s="800" t="s">
        <v>32</v>
      </c>
      <c r="H122" s="802"/>
      <c r="I122" s="441"/>
      <c r="J122" s="424" t="s">
        <v>2</v>
      </c>
      <c r="K122" s="425"/>
      <c r="L122" s="425"/>
      <c r="M122" s="426"/>
      <c r="N122" s="403"/>
    </row>
    <row r="123" spans="1:14" ht="30.6" customHeight="1" x14ac:dyDescent="0.25">
      <c r="A123" s="798"/>
      <c r="B123" s="427" t="s">
        <v>569</v>
      </c>
      <c r="C123" s="427" t="s">
        <v>570</v>
      </c>
      <c r="D123" s="428">
        <v>43600</v>
      </c>
      <c r="E123" s="427"/>
      <c r="F123" s="427" t="s">
        <v>204</v>
      </c>
      <c r="G123" s="803" t="s">
        <v>571</v>
      </c>
      <c r="H123" s="804"/>
      <c r="I123" s="805"/>
      <c r="J123" s="450" t="s">
        <v>523</v>
      </c>
      <c r="K123" s="450"/>
      <c r="L123" s="450" t="s">
        <v>3</v>
      </c>
      <c r="M123" s="451">
        <v>500</v>
      </c>
      <c r="N123" s="403"/>
    </row>
    <row r="124" spans="1:14" ht="20.25" customHeight="1" x14ac:dyDescent="0.25">
      <c r="A124" s="798"/>
      <c r="B124" s="432" t="s">
        <v>38</v>
      </c>
      <c r="C124" s="432" t="s">
        <v>40</v>
      </c>
      <c r="D124" s="432" t="s">
        <v>23</v>
      </c>
      <c r="E124" s="806" t="s">
        <v>42</v>
      </c>
      <c r="F124" s="807"/>
      <c r="G124" s="808"/>
      <c r="H124" s="809"/>
      <c r="I124" s="810"/>
      <c r="J124" s="433"/>
      <c r="K124" s="435"/>
      <c r="L124" s="435"/>
      <c r="M124" s="444"/>
      <c r="N124" s="403"/>
    </row>
    <row r="125" spans="1:14" ht="33" customHeight="1" thickBot="1" x14ac:dyDescent="0.3">
      <c r="A125" s="799"/>
      <c r="B125" s="427" t="s">
        <v>212</v>
      </c>
      <c r="C125" s="427" t="s">
        <v>2140</v>
      </c>
      <c r="D125" s="437">
        <v>43601</v>
      </c>
      <c r="E125" s="438" t="s">
        <v>4</v>
      </c>
      <c r="F125" s="439" t="s">
        <v>2246</v>
      </c>
      <c r="G125" s="811"/>
      <c r="H125" s="812"/>
      <c r="I125" s="813"/>
      <c r="J125" s="433" t="s">
        <v>0</v>
      </c>
      <c r="K125" s="435"/>
      <c r="L125" s="435"/>
      <c r="M125" s="443"/>
      <c r="N125" s="403"/>
    </row>
    <row r="126" spans="1:14" ht="12.75" customHeight="1" thickTop="1" x14ac:dyDescent="0.25">
      <c r="A126" s="797">
        <f>A122+1</f>
        <v>28</v>
      </c>
      <c r="B126" s="423" t="s">
        <v>37</v>
      </c>
      <c r="C126" s="423" t="s">
        <v>39</v>
      </c>
      <c r="D126" s="423" t="s">
        <v>24</v>
      </c>
      <c r="E126" s="800" t="s">
        <v>41</v>
      </c>
      <c r="F126" s="801"/>
      <c r="G126" s="800" t="s">
        <v>32</v>
      </c>
      <c r="H126" s="802"/>
      <c r="I126" s="441"/>
      <c r="J126" s="424" t="s">
        <v>2</v>
      </c>
      <c r="K126" s="425"/>
      <c r="L126" s="425"/>
      <c r="M126" s="426"/>
      <c r="N126" s="403"/>
    </row>
    <row r="127" spans="1:14" ht="32.4" customHeight="1" x14ac:dyDescent="0.25">
      <c r="A127" s="798"/>
      <c r="B127" s="427" t="s">
        <v>572</v>
      </c>
      <c r="C127" s="427" t="s">
        <v>573</v>
      </c>
      <c r="D127" s="428">
        <v>43700</v>
      </c>
      <c r="E127" s="427"/>
      <c r="F127" s="427" t="s">
        <v>574</v>
      </c>
      <c r="G127" s="803" t="s">
        <v>575</v>
      </c>
      <c r="H127" s="804"/>
      <c r="I127" s="805"/>
      <c r="J127" s="429" t="s">
        <v>6</v>
      </c>
      <c r="K127" s="429" t="s">
        <v>466</v>
      </c>
      <c r="L127" s="429" t="s">
        <v>3</v>
      </c>
      <c r="M127" s="442">
        <v>250</v>
      </c>
      <c r="N127" s="403"/>
    </row>
    <row r="128" spans="1:14" ht="20.25" customHeight="1" x14ac:dyDescent="0.25">
      <c r="A128" s="798"/>
      <c r="B128" s="432" t="s">
        <v>38</v>
      </c>
      <c r="C128" s="432" t="s">
        <v>40</v>
      </c>
      <c r="D128" s="432" t="s">
        <v>23</v>
      </c>
      <c r="E128" s="806" t="s">
        <v>42</v>
      </c>
      <c r="F128" s="807"/>
      <c r="G128" s="808"/>
      <c r="H128" s="809"/>
      <c r="I128" s="810"/>
      <c r="J128" s="433" t="s">
        <v>18</v>
      </c>
      <c r="K128" s="435"/>
      <c r="L128" s="435" t="s">
        <v>3</v>
      </c>
      <c r="M128" s="444">
        <v>350</v>
      </c>
      <c r="N128" s="403"/>
    </row>
    <row r="129" spans="1:14" ht="35.4" customHeight="1" thickBot="1" x14ac:dyDescent="0.3">
      <c r="A129" s="799"/>
      <c r="B129" s="427" t="s">
        <v>576</v>
      </c>
      <c r="C129" s="427" t="s">
        <v>575</v>
      </c>
      <c r="D129" s="437">
        <v>43700</v>
      </c>
      <c r="E129" s="438" t="s">
        <v>4</v>
      </c>
      <c r="F129" s="439" t="s">
        <v>2245</v>
      </c>
      <c r="G129" s="811"/>
      <c r="H129" s="812"/>
      <c r="I129" s="813"/>
      <c r="J129" s="433" t="s">
        <v>0</v>
      </c>
      <c r="K129" s="435"/>
      <c r="L129" s="435"/>
      <c r="M129" s="443"/>
      <c r="N129" s="403"/>
    </row>
    <row r="130" spans="1:14" ht="23.25" customHeight="1" thickTop="1" x14ac:dyDescent="0.25">
      <c r="A130" s="797">
        <f>A126+1</f>
        <v>29</v>
      </c>
      <c r="B130" s="423" t="s">
        <v>37</v>
      </c>
      <c r="C130" s="423" t="s">
        <v>39</v>
      </c>
      <c r="D130" s="423" t="s">
        <v>24</v>
      </c>
      <c r="E130" s="800" t="s">
        <v>41</v>
      </c>
      <c r="F130" s="801"/>
      <c r="G130" s="800" t="s">
        <v>32</v>
      </c>
      <c r="H130" s="802"/>
      <c r="I130" s="441"/>
      <c r="J130" s="424" t="s">
        <v>2</v>
      </c>
      <c r="K130" s="425"/>
      <c r="L130" s="425"/>
      <c r="M130" s="426"/>
      <c r="N130" s="403"/>
    </row>
    <row r="131" spans="1:14" ht="35.25" customHeight="1" x14ac:dyDescent="0.25">
      <c r="A131" s="798"/>
      <c r="B131" s="427" t="s">
        <v>577</v>
      </c>
      <c r="C131" s="427" t="s">
        <v>2141</v>
      </c>
      <c r="D131" s="428">
        <v>43586</v>
      </c>
      <c r="E131" s="427"/>
      <c r="F131" s="427" t="s">
        <v>578</v>
      </c>
      <c r="G131" s="803" t="s">
        <v>579</v>
      </c>
      <c r="H131" s="804"/>
      <c r="I131" s="805"/>
      <c r="J131" s="429" t="s">
        <v>18</v>
      </c>
      <c r="K131" s="429"/>
      <c r="L131" s="429" t="s">
        <v>3</v>
      </c>
      <c r="M131" s="442">
        <v>350</v>
      </c>
      <c r="N131" s="403"/>
    </row>
    <row r="132" spans="1:14" ht="22.5" customHeight="1" x14ac:dyDescent="0.25">
      <c r="A132" s="798"/>
      <c r="B132" s="432" t="s">
        <v>38</v>
      </c>
      <c r="C132" s="432" t="s">
        <v>40</v>
      </c>
      <c r="D132" s="432" t="s">
        <v>23</v>
      </c>
      <c r="E132" s="806" t="s">
        <v>42</v>
      </c>
      <c r="F132" s="807"/>
      <c r="G132" s="808"/>
      <c r="H132" s="809"/>
      <c r="I132" s="810"/>
      <c r="J132" s="433" t="s">
        <v>6</v>
      </c>
      <c r="K132" s="435"/>
      <c r="L132" s="435" t="s">
        <v>3</v>
      </c>
      <c r="M132" s="444">
        <v>450</v>
      </c>
      <c r="N132" s="403"/>
    </row>
    <row r="133" spans="1:14" ht="35.4" customHeight="1" thickBot="1" x14ac:dyDescent="0.3">
      <c r="A133" s="799"/>
      <c r="B133" s="427" t="s">
        <v>580</v>
      </c>
      <c r="C133" s="427" t="s">
        <v>579</v>
      </c>
      <c r="D133" s="437">
        <v>43590</v>
      </c>
      <c r="E133" s="438" t="s">
        <v>4</v>
      </c>
      <c r="F133" s="439" t="s">
        <v>2244</v>
      </c>
      <c r="G133" s="811"/>
      <c r="H133" s="812"/>
      <c r="I133" s="813"/>
      <c r="J133" s="433" t="s">
        <v>581</v>
      </c>
      <c r="K133" s="435"/>
      <c r="L133" s="435" t="s">
        <v>3</v>
      </c>
      <c r="M133" s="444">
        <v>100</v>
      </c>
      <c r="N133" s="403"/>
    </row>
    <row r="134" spans="1:14" ht="20.25" customHeight="1" thickTop="1" x14ac:dyDescent="0.25">
      <c r="A134" s="797">
        <f>A130+1</f>
        <v>30</v>
      </c>
      <c r="B134" s="423" t="s">
        <v>37</v>
      </c>
      <c r="C134" s="423" t="s">
        <v>39</v>
      </c>
      <c r="D134" s="423" t="s">
        <v>24</v>
      </c>
      <c r="E134" s="800" t="s">
        <v>41</v>
      </c>
      <c r="F134" s="801"/>
      <c r="G134" s="800" t="s">
        <v>32</v>
      </c>
      <c r="H134" s="802"/>
      <c r="I134" s="441"/>
      <c r="J134" s="424" t="s">
        <v>2</v>
      </c>
      <c r="K134" s="425"/>
      <c r="L134" s="425"/>
      <c r="M134" s="426"/>
      <c r="N134" s="403"/>
    </row>
    <row r="135" spans="1:14" ht="29.25" customHeight="1" x14ac:dyDescent="0.25">
      <c r="A135" s="798"/>
      <c r="B135" s="427" t="s">
        <v>582</v>
      </c>
      <c r="C135" s="427" t="s">
        <v>583</v>
      </c>
      <c r="D135" s="428">
        <v>43609</v>
      </c>
      <c r="E135" s="427"/>
      <c r="F135" s="427" t="s">
        <v>584</v>
      </c>
      <c r="G135" s="803" t="s">
        <v>585</v>
      </c>
      <c r="H135" s="804"/>
      <c r="I135" s="805"/>
      <c r="J135" s="429" t="s">
        <v>251</v>
      </c>
      <c r="K135" s="429" t="s">
        <v>3</v>
      </c>
      <c r="L135" s="429"/>
      <c r="M135" s="442">
        <v>1185</v>
      </c>
      <c r="N135" s="403"/>
    </row>
    <row r="136" spans="1:14" ht="20.25" customHeight="1" x14ac:dyDescent="0.25">
      <c r="A136" s="798"/>
      <c r="B136" s="432" t="s">
        <v>38</v>
      </c>
      <c r="C136" s="432" t="s">
        <v>40</v>
      </c>
      <c r="D136" s="432" t="s">
        <v>23</v>
      </c>
      <c r="E136" s="806" t="s">
        <v>42</v>
      </c>
      <c r="F136" s="807"/>
      <c r="G136" s="808"/>
      <c r="H136" s="809"/>
      <c r="I136" s="810"/>
      <c r="J136" s="433" t="s">
        <v>551</v>
      </c>
      <c r="K136" s="435" t="s">
        <v>3</v>
      </c>
      <c r="L136" s="435"/>
      <c r="M136" s="444">
        <v>1471</v>
      </c>
      <c r="N136" s="403"/>
    </row>
    <row r="137" spans="1:14" ht="42.6" customHeight="1" thickBot="1" x14ac:dyDescent="0.3">
      <c r="A137" s="799"/>
      <c r="B137" s="427" t="s">
        <v>586</v>
      </c>
      <c r="C137" s="427" t="s">
        <v>587</v>
      </c>
      <c r="D137" s="437">
        <v>43621</v>
      </c>
      <c r="E137" s="438" t="s">
        <v>4</v>
      </c>
      <c r="F137" s="439" t="s">
        <v>2243</v>
      </c>
      <c r="G137" s="811"/>
      <c r="H137" s="812"/>
      <c r="I137" s="813"/>
      <c r="J137" s="433" t="s">
        <v>0</v>
      </c>
      <c r="K137" s="435"/>
      <c r="L137" s="435"/>
      <c r="M137" s="443"/>
      <c r="N137" s="403"/>
    </row>
    <row r="138" spans="1:14" ht="20.25" customHeight="1" thickTop="1" x14ac:dyDescent="0.25">
      <c r="A138" s="797">
        <f>A134+1</f>
        <v>31</v>
      </c>
      <c r="B138" s="423" t="s">
        <v>37</v>
      </c>
      <c r="C138" s="423" t="s">
        <v>39</v>
      </c>
      <c r="D138" s="423" t="s">
        <v>24</v>
      </c>
      <c r="E138" s="800" t="s">
        <v>41</v>
      </c>
      <c r="F138" s="801"/>
      <c r="G138" s="800" t="s">
        <v>32</v>
      </c>
      <c r="H138" s="802"/>
      <c r="I138" s="441"/>
      <c r="J138" s="424" t="s">
        <v>2</v>
      </c>
      <c r="K138" s="425"/>
      <c r="L138" s="425"/>
      <c r="M138" s="426"/>
      <c r="N138" s="403"/>
    </row>
    <row r="139" spans="1:14" ht="28.2" customHeight="1" x14ac:dyDescent="0.25">
      <c r="A139" s="798"/>
      <c r="B139" s="427" t="s">
        <v>588</v>
      </c>
      <c r="C139" s="427" t="s">
        <v>583</v>
      </c>
      <c r="D139" s="428">
        <v>43609</v>
      </c>
      <c r="E139" s="427"/>
      <c r="F139" s="427" t="s">
        <v>584</v>
      </c>
      <c r="G139" s="803" t="s">
        <v>585</v>
      </c>
      <c r="H139" s="804"/>
      <c r="I139" s="805"/>
      <c r="J139" s="429" t="s">
        <v>251</v>
      </c>
      <c r="K139" s="429" t="s">
        <v>3</v>
      </c>
      <c r="L139" s="429"/>
      <c r="M139" s="442">
        <v>1185</v>
      </c>
      <c r="N139" s="403"/>
    </row>
    <row r="140" spans="1:14" ht="20.25" customHeight="1" x14ac:dyDescent="0.25">
      <c r="A140" s="798"/>
      <c r="B140" s="432" t="s">
        <v>38</v>
      </c>
      <c r="C140" s="432" t="s">
        <v>40</v>
      </c>
      <c r="D140" s="432" t="s">
        <v>23</v>
      </c>
      <c r="E140" s="806" t="s">
        <v>42</v>
      </c>
      <c r="F140" s="807"/>
      <c r="G140" s="808"/>
      <c r="H140" s="809"/>
      <c r="I140" s="810"/>
      <c r="J140" s="433" t="s">
        <v>551</v>
      </c>
      <c r="K140" s="435" t="s">
        <v>3</v>
      </c>
      <c r="L140" s="435"/>
      <c r="M140" s="444">
        <v>1471</v>
      </c>
      <c r="N140" s="403"/>
    </row>
    <row r="141" spans="1:14" ht="32.4" customHeight="1" thickBot="1" x14ac:dyDescent="0.3">
      <c r="A141" s="799"/>
      <c r="B141" s="427" t="s">
        <v>472</v>
      </c>
      <c r="C141" s="427" t="s">
        <v>587</v>
      </c>
      <c r="D141" s="437">
        <v>43621</v>
      </c>
      <c r="E141" s="438" t="s">
        <v>4</v>
      </c>
      <c r="F141" s="439" t="s">
        <v>2243</v>
      </c>
      <c r="G141" s="811"/>
      <c r="H141" s="812"/>
      <c r="I141" s="813"/>
      <c r="J141" s="433" t="s">
        <v>0</v>
      </c>
      <c r="K141" s="435"/>
      <c r="L141" s="435"/>
      <c r="M141" s="443"/>
      <c r="N141" s="403"/>
    </row>
    <row r="142" spans="1:14" ht="21" customHeight="1" thickTop="1" x14ac:dyDescent="0.25">
      <c r="A142" s="797">
        <f>A138+1</f>
        <v>32</v>
      </c>
      <c r="B142" s="423" t="s">
        <v>37</v>
      </c>
      <c r="C142" s="423" t="s">
        <v>39</v>
      </c>
      <c r="D142" s="423" t="s">
        <v>24</v>
      </c>
      <c r="E142" s="800" t="s">
        <v>41</v>
      </c>
      <c r="F142" s="801"/>
      <c r="G142" s="800" t="s">
        <v>32</v>
      </c>
      <c r="H142" s="802"/>
      <c r="I142" s="441"/>
      <c r="J142" s="424" t="s">
        <v>2</v>
      </c>
      <c r="K142" s="425"/>
      <c r="L142" s="425"/>
      <c r="M142" s="426"/>
      <c r="N142" s="403"/>
    </row>
    <row r="143" spans="1:14" ht="34.5" customHeight="1" x14ac:dyDescent="0.25">
      <c r="A143" s="798"/>
      <c r="B143" s="427" t="s">
        <v>589</v>
      </c>
      <c r="C143" s="427" t="s">
        <v>590</v>
      </c>
      <c r="D143" s="428">
        <v>43558</v>
      </c>
      <c r="E143" s="427"/>
      <c r="F143" s="427" t="s">
        <v>591</v>
      </c>
      <c r="G143" s="803" t="s">
        <v>592</v>
      </c>
      <c r="H143" s="804"/>
      <c r="I143" s="805"/>
      <c r="J143" s="429" t="s">
        <v>251</v>
      </c>
      <c r="K143" s="429"/>
      <c r="L143" s="429" t="s">
        <v>3</v>
      </c>
      <c r="M143" s="442">
        <v>232</v>
      </c>
      <c r="N143" s="403"/>
    </row>
    <row r="144" spans="1:14" ht="21" customHeight="1" x14ac:dyDescent="0.25">
      <c r="A144" s="798"/>
      <c r="B144" s="432" t="s">
        <v>38</v>
      </c>
      <c r="C144" s="432" t="s">
        <v>40</v>
      </c>
      <c r="D144" s="432" t="s">
        <v>23</v>
      </c>
      <c r="E144" s="806" t="s">
        <v>42</v>
      </c>
      <c r="F144" s="807"/>
      <c r="G144" s="808"/>
      <c r="H144" s="809"/>
      <c r="I144" s="810"/>
      <c r="J144" s="433" t="s">
        <v>551</v>
      </c>
      <c r="K144" s="435"/>
      <c r="L144" s="435" t="s">
        <v>3</v>
      </c>
      <c r="M144" s="444">
        <v>130</v>
      </c>
      <c r="N144" s="403"/>
    </row>
    <row r="145" spans="1:14" ht="31.2" customHeight="1" thickBot="1" x14ac:dyDescent="0.3">
      <c r="A145" s="799"/>
      <c r="B145" s="427" t="s">
        <v>593</v>
      </c>
      <c r="C145" s="427" t="s">
        <v>594</v>
      </c>
      <c r="D145" s="437">
        <v>43560</v>
      </c>
      <c r="E145" s="438" t="s">
        <v>4</v>
      </c>
      <c r="F145" s="439" t="s">
        <v>2242</v>
      </c>
      <c r="G145" s="811"/>
      <c r="H145" s="812"/>
      <c r="I145" s="813"/>
      <c r="J145" s="433" t="s">
        <v>0</v>
      </c>
      <c r="K145" s="435"/>
      <c r="L145" s="435"/>
      <c r="M145" s="443"/>
      <c r="N145" s="403"/>
    </row>
    <row r="146" spans="1:14" ht="21.75" customHeight="1" thickTop="1" x14ac:dyDescent="0.25">
      <c r="A146" s="797">
        <f>A142+1</f>
        <v>33</v>
      </c>
      <c r="B146" s="423" t="s">
        <v>37</v>
      </c>
      <c r="C146" s="423" t="s">
        <v>39</v>
      </c>
      <c r="D146" s="423" t="s">
        <v>24</v>
      </c>
      <c r="E146" s="800" t="s">
        <v>41</v>
      </c>
      <c r="F146" s="801"/>
      <c r="G146" s="800" t="s">
        <v>32</v>
      </c>
      <c r="H146" s="802"/>
      <c r="I146" s="441"/>
      <c r="J146" s="424" t="s">
        <v>2</v>
      </c>
      <c r="K146" s="425"/>
      <c r="L146" s="425"/>
      <c r="M146" s="426"/>
      <c r="N146" s="403"/>
    </row>
    <row r="147" spans="1:14" ht="30.6" x14ac:dyDescent="0.25">
      <c r="A147" s="798"/>
      <c r="B147" s="427" t="s">
        <v>595</v>
      </c>
      <c r="C147" s="427" t="s">
        <v>596</v>
      </c>
      <c r="D147" s="428">
        <v>43721</v>
      </c>
      <c r="E147" s="427"/>
      <c r="F147" s="427" t="s">
        <v>226</v>
      </c>
      <c r="G147" s="803" t="s">
        <v>2143</v>
      </c>
      <c r="H147" s="804"/>
      <c r="I147" s="805"/>
      <c r="J147" s="429" t="s">
        <v>251</v>
      </c>
      <c r="K147" s="429"/>
      <c r="L147" s="429" t="s">
        <v>3</v>
      </c>
      <c r="M147" s="442">
        <v>100</v>
      </c>
      <c r="N147" s="403"/>
    </row>
    <row r="148" spans="1:14" ht="19.5" customHeight="1" x14ac:dyDescent="0.25">
      <c r="A148" s="798"/>
      <c r="B148" s="432" t="s">
        <v>38</v>
      </c>
      <c r="C148" s="432" t="s">
        <v>40</v>
      </c>
      <c r="D148" s="432" t="s">
        <v>23</v>
      </c>
      <c r="E148" s="806" t="s">
        <v>42</v>
      </c>
      <c r="F148" s="807"/>
      <c r="G148" s="808"/>
      <c r="H148" s="809"/>
      <c r="I148" s="810"/>
      <c r="J148" s="433" t="s">
        <v>551</v>
      </c>
      <c r="K148" s="435"/>
      <c r="L148" s="435" t="s">
        <v>3</v>
      </c>
      <c r="M148" s="444">
        <v>160</v>
      </c>
      <c r="N148" s="403"/>
    </row>
    <row r="149" spans="1:14" ht="27" customHeight="1" thickBot="1" x14ac:dyDescent="0.3">
      <c r="A149" s="799"/>
      <c r="B149" s="427" t="s">
        <v>597</v>
      </c>
      <c r="C149" s="427" t="s">
        <v>598</v>
      </c>
      <c r="D149" s="437">
        <v>43722</v>
      </c>
      <c r="E149" s="438" t="s">
        <v>4</v>
      </c>
      <c r="F149" s="439" t="s">
        <v>2241</v>
      </c>
      <c r="G149" s="811"/>
      <c r="H149" s="812"/>
      <c r="I149" s="813"/>
      <c r="J149" s="433" t="s">
        <v>0</v>
      </c>
      <c r="K149" s="435"/>
      <c r="L149" s="435"/>
      <c r="M149" s="443"/>
      <c r="N149" s="403"/>
    </row>
    <row r="150" spans="1:14" ht="19.5" customHeight="1" thickTop="1" x14ac:dyDescent="0.25">
      <c r="A150" s="797">
        <f>A146+1</f>
        <v>34</v>
      </c>
      <c r="B150" s="423" t="s">
        <v>37</v>
      </c>
      <c r="C150" s="423" t="s">
        <v>39</v>
      </c>
      <c r="D150" s="423" t="s">
        <v>24</v>
      </c>
      <c r="E150" s="800" t="s">
        <v>41</v>
      </c>
      <c r="F150" s="801"/>
      <c r="G150" s="800" t="s">
        <v>32</v>
      </c>
      <c r="H150" s="802"/>
      <c r="I150" s="441"/>
      <c r="J150" s="424" t="s">
        <v>2</v>
      </c>
      <c r="K150" s="425"/>
      <c r="L150" s="425"/>
      <c r="M150" s="426"/>
      <c r="N150" s="403"/>
    </row>
    <row r="151" spans="1:14" ht="35.25" customHeight="1" x14ac:dyDescent="0.25">
      <c r="A151" s="798"/>
      <c r="B151" s="427" t="s">
        <v>599</v>
      </c>
      <c r="C151" s="427" t="s">
        <v>600</v>
      </c>
      <c r="D151" s="428">
        <v>43594</v>
      </c>
      <c r="E151" s="427"/>
      <c r="F151" s="427" t="s">
        <v>601</v>
      </c>
      <c r="G151" s="803" t="s">
        <v>602</v>
      </c>
      <c r="H151" s="804"/>
      <c r="I151" s="805"/>
      <c r="J151" s="429" t="s">
        <v>251</v>
      </c>
      <c r="K151" s="429"/>
      <c r="L151" s="429" t="s">
        <v>3</v>
      </c>
      <c r="M151" s="442">
        <v>537</v>
      </c>
      <c r="N151" s="403"/>
    </row>
    <row r="152" spans="1:14" ht="19.5" customHeight="1" x14ac:dyDescent="0.25">
      <c r="A152" s="798"/>
      <c r="B152" s="432" t="s">
        <v>38</v>
      </c>
      <c r="C152" s="432" t="s">
        <v>40</v>
      </c>
      <c r="D152" s="432" t="s">
        <v>23</v>
      </c>
      <c r="E152" s="806" t="s">
        <v>42</v>
      </c>
      <c r="F152" s="807"/>
      <c r="G152" s="808"/>
      <c r="H152" s="809"/>
      <c r="I152" s="810"/>
      <c r="J152" s="433" t="s">
        <v>603</v>
      </c>
      <c r="K152" s="435"/>
      <c r="L152" s="435" t="s">
        <v>3</v>
      </c>
      <c r="M152" s="444">
        <v>15</v>
      </c>
      <c r="N152" s="403"/>
    </row>
    <row r="153" spans="1:14" ht="30" customHeight="1" thickBot="1" x14ac:dyDescent="0.3">
      <c r="A153" s="799"/>
      <c r="B153" s="427" t="s">
        <v>604</v>
      </c>
      <c r="C153" s="427" t="s">
        <v>602</v>
      </c>
      <c r="D153" s="437">
        <v>43596</v>
      </c>
      <c r="E153" s="438" t="s">
        <v>4</v>
      </c>
      <c r="F153" s="439" t="s">
        <v>2240</v>
      </c>
      <c r="G153" s="811"/>
      <c r="H153" s="812"/>
      <c r="I153" s="813"/>
      <c r="J153" s="433" t="s">
        <v>0</v>
      </c>
      <c r="K153" s="435"/>
      <c r="L153" s="435"/>
      <c r="M153" s="443"/>
      <c r="N153" s="403"/>
    </row>
    <row r="154" spans="1:14" ht="20.25" customHeight="1" thickTop="1" x14ac:dyDescent="0.25">
      <c r="A154" s="797">
        <f>A150+1</f>
        <v>35</v>
      </c>
      <c r="B154" s="423" t="s">
        <v>37</v>
      </c>
      <c r="C154" s="423" t="s">
        <v>39</v>
      </c>
      <c r="D154" s="423" t="s">
        <v>24</v>
      </c>
      <c r="E154" s="800" t="s">
        <v>41</v>
      </c>
      <c r="F154" s="801"/>
      <c r="G154" s="800" t="s">
        <v>32</v>
      </c>
      <c r="H154" s="802"/>
      <c r="I154" s="441"/>
      <c r="J154" s="424" t="s">
        <v>2</v>
      </c>
      <c r="K154" s="425"/>
      <c r="L154" s="425"/>
      <c r="M154" s="426"/>
      <c r="N154" s="403"/>
    </row>
    <row r="155" spans="1:14" ht="38.4" customHeight="1" x14ac:dyDescent="0.25">
      <c r="A155" s="798"/>
      <c r="B155" s="427" t="s">
        <v>491</v>
      </c>
      <c r="C155" s="427" t="s">
        <v>605</v>
      </c>
      <c r="D155" s="428">
        <v>43561</v>
      </c>
      <c r="E155" s="427"/>
      <c r="F155" s="427" t="s">
        <v>606</v>
      </c>
      <c r="G155" s="803" t="s">
        <v>494</v>
      </c>
      <c r="H155" s="804"/>
      <c r="I155" s="805"/>
      <c r="J155" s="429" t="s">
        <v>251</v>
      </c>
      <c r="K155" s="429"/>
      <c r="L155" s="429" t="s">
        <v>3</v>
      </c>
      <c r="M155" s="442">
        <v>825</v>
      </c>
      <c r="N155" s="403"/>
    </row>
    <row r="156" spans="1:14" ht="21" customHeight="1" x14ac:dyDescent="0.25">
      <c r="A156" s="798"/>
      <c r="B156" s="432" t="s">
        <v>38</v>
      </c>
      <c r="C156" s="432" t="s">
        <v>40</v>
      </c>
      <c r="D156" s="432" t="s">
        <v>23</v>
      </c>
      <c r="E156" s="806" t="s">
        <v>42</v>
      </c>
      <c r="F156" s="807"/>
      <c r="G156" s="808"/>
      <c r="H156" s="809"/>
      <c r="I156" s="810"/>
      <c r="J156" s="433" t="s">
        <v>338</v>
      </c>
      <c r="K156" s="435"/>
      <c r="L156" s="435" t="s">
        <v>3</v>
      </c>
      <c r="M156" s="444">
        <v>185</v>
      </c>
      <c r="N156" s="403"/>
    </row>
    <row r="157" spans="1:14" ht="30" customHeight="1" thickBot="1" x14ac:dyDescent="0.3">
      <c r="A157" s="799"/>
      <c r="B157" s="427" t="s">
        <v>472</v>
      </c>
      <c r="C157" s="427" t="s">
        <v>494</v>
      </c>
      <c r="D157" s="437">
        <v>43562</v>
      </c>
      <c r="E157" s="438" t="s">
        <v>4</v>
      </c>
      <c r="F157" s="439" t="s">
        <v>2239</v>
      </c>
      <c r="G157" s="811"/>
      <c r="H157" s="812"/>
      <c r="I157" s="813"/>
      <c r="J157" s="433" t="s">
        <v>551</v>
      </c>
      <c r="K157" s="435" t="s">
        <v>3</v>
      </c>
      <c r="L157" s="435"/>
      <c r="M157" s="444">
        <v>214</v>
      </c>
      <c r="N157" s="403"/>
    </row>
    <row r="158" spans="1:14" ht="20.25" customHeight="1" thickTop="1" x14ac:dyDescent="0.25">
      <c r="A158" s="797">
        <f>A154+1</f>
        <v>36</v>
      </c>
      <c r="B158" s="423" t="s">
        <v>37</v>
      </c>
      <c r="C158" s="423" t="s">
        <v>39</v>
      </c>
      <c r="D158" s="423" t="s">
        <v>24</v>
      </c>
      <c r="E158" s="800" t="s">
        <v>41</v>
      </c>
      <c r="F158" s="801"/>
      <c r="G158" s="800" t="s">
        <v>32</v>
      </c>
      <c r="H158" s="802"/>
      <c r="I158" s="441"/>
      <c r="J158" s="424" t="s">
        <v>2</v>
      </c>
      <c r="K158" s="425"/>
      <c r="L158" s="425"/>
      <c r="M158" s="426"/>
      <c r="N158" s="403"/>
    </row>
    <row r="159" spans="1:14" ht="30.6" x14ac:dyDescent="0.25">
      <c r="A159" s="798"/>
      <c r="B159" s="427" t="s">
        <v>607</v>
      </c>
      <c r="C159" s="427" t="s">
        <v>605</v>
      </c>
      <c r="D159" s="428">
        <v>43561</v>
      </c>
      <c r="E159" s="427"/>
      <c r="F159" s="427" t="s">
        <v>606</v>
      </c>
      <c r="G159" s="803" t="s">
        <v>494</v>
      </c>
      <c r="H159" s="804"/>
      <c r="I159" s="805"/>
      <c r="J159" s="429" t="s">
        <v>251</v>
      </c>
      <c r="K159" s="429"/>
      <c r="L159" s="429" t="s">
        <v>3</v>
      </c>
      <c r="M159" s="442">
        <v>550</v>
      </c>
      <c r="N159" s="403"/>
    </row>
    <row r="160" spans="1:14" ht="20.25" customHeight="1" x14ac:dyDescent="0.25">
      <c r="A160" s="798"/>
      <c r="B160" s="432" t="s">
        <v>38</v>
      </c>
      <c r="C160" s="432" t="s">
        <v>40</v>
      </c>
      <c r="D160" s="432" t="s">
        <v>23</v>
      </c>
      <c r="E160" s="806" t="s">
        <v>42</v>
      </c>
      <c r="F160" s="807"/>
      <c r="G160" s="808"/>
      <c r="H160" s="809"/>
      <c r="I160" s="810"/>
      <c r="J160" s="433" t="s">
        <v>603</v>
      </c>
      <c r="K160" s="435"/>
      <c r="L160" s="435" t="s">
        <v>3</v>
      </c>
      <c r="M160" s="444">
        <v>55</v>
      </c>
      <c r="N160" s="403"/>
    </row>
    <row r="161" spans="1:14" ht="29.4" customHeight="1" thickBot="1" x14ac:dyDescent="0.3">
      <c r="A161" s="799"/>
      <c r="B161" s="427" t="s">
        <v>608</v>
      </c>
      <c r="C161" s="427" t="s">
        <v>494</v>
      </c>
      <c r="D161" s="437">
        <v>43562</v>
      </c>
      <c r="E161" s="438" t="s">
        <v>4</v>
      </c>
      <c r="F161" s="439" t="s">
        <v>2239</v>
      </c>
      <c r="G161" s="811"/>
      <c r="H161" s="812"/>
      <c r="I161" s="813"/>
      <c r="J161" s="433" t="s">
        <v>551</v>
      </c>
      <c r="K161" s="435" t="s">
        <v>3</v>
      </c>
      <c r="L161" s="435"/>
      <c r="M161" s="444">
        <v>125</v>
      </c>
      <c r="N161" s="403"/>
    </row>
    <row r="162" spans="1:14" ht="22.5" customHeight="1" thickTop="1" x14ac:dyDescent="0.25">
      <c r="A162" s="797">
        <f>A158+1</f>
        <v>37</v>
      </c>
      <c r="B162" s="423" t="s">
        <v>37</v>
      </c>
      <c r="C162" s="423" t="s">
        <v>39</v>
      </c>
      <c r="D162" s="423" t="s">
        <v>24</v>
      </c>
      <c r="E162" s="800" t="s">
        <v>41</v>
      </c>
      <c r="F162" s="801"/>
      <c r="G162" s="800" t="s">
        <v>32</v>
      </c>
      <c r="H162" s="802"/>
      <c r="I162" s="441"/>
      <c r="J162" s="424" t="s">
        <v>2</v>
      </c>
      <c r="K162" s="425"/>
      <c r="L162" s="425"/>
      <c r="M162" s="426"/>
      <c r="N162" s="403"/>
    </row>
    <row r="163" spans="1:14" ht="35.4" customHeight="1" x14ac:dyDescent="0.25">
      <c r="A163" s="798"/>
      <c r="B163" s="427" t="s">
        <v>609</v>
      </c>
      <c r="C163" s="427" t="s">
        <v>610</v>
      </c>
      <c r="D163" s="428">
        <v>43558</v>
      </c>
      <c r="E163" s="427"/>
      <c r="F163" s="427" t="s">
        <v>611</v>
      </c>
      <c r="G163" s="803" t="s">
        <v>612</v>
      </c>
      <c r="H163" s="804"/>
      <c r="I163" s="805"/>
      <c r="J163" s="429" t="s">
        <v>251</v>
      </c>
      <c r="K163" s="429"/>
      <c r="L163" s="429" t="s">
        <v>3</v>
      </c>
      <c r="M163" s="442">
        <v>468</v>
      </c>
      <c r="N163" s="403"/>
    </row>
    <row r="164" spans="1:14" ht="23.25" customHeight="1" x14ac:dyDescent="0.25">
      <c r="A164" s="798"/>
      <c r="B164" s="432" t="s">
        <v>38</v>
      </c>
      <c r="C164" s="432" t="s">
        <v>40</v>
      </c>
      <c r="D164" s="432" t="s">
        <v>23</v>
      </c>
      <c r="E164" s="806" t="s">
        <v>42</v>
      </c>
      <c r="F164" s="807"/>
      <c r="G164" s="808"/>
      <c r="H164" s="809"/>
      <c r="I164" s="810"/>
      <c r="J164" s="433" t="s">
        <v>18</v>
      </c>
      <c r="K164" s="435"/>
      <c r="L164" s="435" t="s">
        <v>3</v>
      </c>
      <c r="M164" s="444">
        <v>341</v>
      </c>
      <c r="N164" s="403"/>
    </row>
    <row r="165" spans="1:14" ht="27" customHeight="1" thickBot="1" x14ac:dyDescent="0.3">
      <c r="A165" s="799"/>
      <c r="B165" s="427" t="s">
        <v>613</v>
      </c>
      <c r="C165" s="427" t="s">
        <v>614</v>
      </c>
      <c r="D165" s="437">
        <v>43561</v>
      </c>
      <c r="E165" s="438" t="s">
        <v>4</v>
      </c>
      <c r="F165" s="439" t="s">
        <v>2238</v>
      </c>
      <c r="G165" s="811"/>
      <c r="H165" s="812"/>
      <c r="I165" s="813"/>
      <c r="J165" s="433" t="s">
        <v>551</v>
      </c>
      <c r="K165" s="435"/>
      <c r="L165" s="435" t="s">
        <v>3</v>
      </c>
      <c r="M165" s="449">
        <v>313.5</v>
      </c>
      <c r="N165" s="403"/>
    </row>
    <row r="166" spans="1:14" ht="22.5" customHeight="1" thickTop="1" x14ac:dyDescent="0.25">
      <c r="A166" s="797">
        <f>A162+1</f>
        <v>38</v>
      </c>
      <c r="B166" s="423" t="s">
        <v>37</v>
      </c>
      <c r="C166" s="423" t="s">
        <v>39</v>
      </c>
      <c r="D166" s="423" t="s">
        <v>24</v>
      </c>
      <c r="E166" s="800" t="s">
        <v>41</v>
      </c>
      <c r="F166" s="801"/>
      <c r="G166" s="800" t="s">
        <v>32</v>
      </c>
      <c r="H166" s="802"/>
      <c r="I166" s="441"/>
      <c r="J166" s="424" t="s">
        <v>2</v>
      </c>
      <c r="K166" s="425"/>
      <c r="L166" s="425"/>
      <c r="M166" s="426"/>
      <c r="N166" s="403"/>
    </row>
    <row r="167" spans="1:14" ht="27" customHeight="1" x14ac:dyDescent="0.25">
      <c r="A167" s="798"/>
      <c r="B167" s="427" t="s">
        <v>615</v>
      </c>
      <c r="C167" s="427" t="s">
        <v>616</v>
      </c>
      <c r="D167" s="428">
        <v>43661</v>
      </c>
      <c r="E167" s="427"/>
      <c r="F167" s="427" t="s">
        <v>545</v>
      </c>
      <c r="G167" s="803" t="s">
        <v>546</v>
      </c>
      <c r="H167" s="804"/>
      <c r="I167" s="805"/>
      <c r="J167" s="450" t="s">
        <v>547</v>
      </c>
      <c r="K167" s="450"/>
      <c r="L167" s="450" t="s">
        <v>3</v>
      </c>
      <c r="M167" s="464">
        <v>750</v>
      </c>
      <c r="N167" s="403"/>
    </row>
    <row r="168" spans="1:14" ht="24.75" customHeight="1" x14ac:dyDescent="0.25">
      <c r="A168" s="798"/>
      <c r="B168" s="432" t="s">
        <v>38</v>
      </c>
      <c r="C168" s="432" t="s">
        <v>40</v>
      </c>
      <c r="D168" s="432" t="s">
        <v>23</v>
      </c>
      <c r="E168" s="806" t="s">
        <v>42</v>
      </c>
      <c r="F168" s="807"/>
      <c r="G168" s="808"/>
      <c r="H168" s="809"/>
      <c r="I168" s="810"/>
      <c r="J168" s="433" t="s">
        <v>1</v>
      </c>
      <c r="K168" s="435"/>
      <c r="L168" s="435"/>
      <c r="M168" s="443"/>
      <c r="N168" s="403"/>
    </row>
    <row r="169" spans="1:14" ht="36" customHeight="1" thickBot="1" x14ac:dyDescent="0.3">
      <c r="A169" s="799"/>
      <c r="B169" s="427" t="s">
        <v>617</v>
      </c>
      <c r="C169" s="427" t="s">
        <v>546</v>
      </c>
      <c r="D169" s="437">
        <v>43665</v>
      </c>
      <c r="E169" s="438" t="s">
        <v>4</v>
      </c>
      <c r="F169" s="439" t="s">
        <v>2237</v>
      </c>
      <c r="G169" s="811"/>
      <c r="H169" s="812"/>
      <c r="I169" s="813"/>
      <c r="J169" s="433" t="s">
        <v>0</v>
      </c>
      <c r="K169" s="435"/>
      <c r="L169" s="435"/>
      <c r="M169" s="443"/>
      <c r="N169" s="403"/>
    </row>
    <row r="170" spans="1:14" ht="27.75" customHeight="1" thickTop="1" x14ac:dyDescent="0.25">
      <c r="A170" s="797">
        <f>A166+1</f>
        <v>39</v>
      </c>
      <c r="B170" s="423" t="s">
        <v>37</v>
      </c>
      <c r="C170" s="423" t="s">
        <v>39</v>
      </c>
      <c r="D170" s="423" t="s">
        <v>24</v>
      </c>
      <c r="E170" s="800" t="s">
        <v>41</v>
      </c>
      <c r="F170" s="801"/>
      <c r="G170" s="800" t="s">
        <v>32</v>
      </c>
      <c r="H170" s="802"/>
      <c r="I170" s="441"/>
      <c r="J170" s="424" t="s">
        <v>2</v>
      </c>
      <c r="K170" s="425"/>
      <c r="L170" s="425"/>
      <c r="M170" s="426"/>
      <c r="N170" s="403"/>
    </row>
    <row r="171" spans="1:14" ht="35.25" customHeight="1" x14ac:dyDescent="0.25">
      <c r="A171" s="798"/>
      <c r="B171" s="427" t="s">
        <v>618</v>
      </c>
      <c r="C171" s="427" t="s">
        <v>619</v>
      </c>
      <c r="D171" s="428">
        <v>43726</v>
      </c>
      <c r="E171" s="427"/>
      <c r="F171" s="427" t="s">
        <v>620</v>
      </c>
      <c r="G171" s="803" t="s">
        <v>621</v>
      </c>
      <c r="H171" s="804"/>
      <c r="I171" s="805"/>
      <c r="J171" s="429" t="s">
        <v>18</v>
      </c>
      <c r="K171" s="429" t="s">
        <v>3</v>
      </c>
      <c r="L171" s="429"/>
      <c r="M171" s="442">
        <v>747</v>
      </c>
      <c r="N171" s="403"/>
    </row>
    <row r="172" spans="1:14" ht="26.25" customHeight="1" x14ac:dyDescent="0.25">
      <c r="A172" s="798"/>
      <c r="B172" s="432" t="s">
        <v>38</v>
      </c>
      <c r="C172" s="432" t="s">
        <v>40</v>
      </c>
      <c r="D172" s="432" t="s">
        <v>23</v>
      </c>
      <c r="E172" s="806" t="s">
        <v>42</v>
      </c>
      <c r="F172" s="807"/>
      <c r="G172" s="808"/>
      <c r="H172" s="809"/>
      <c r="I172" s="810"/>
      <c r="J172" s="433" t="s">
        <v>551</v>
      </c>
      <c r="K172" s="435" t="s">
        <v>3</v>
      </c>
      <c r="L172" s="435"/>
      <c r="M172" s="444">
        <v>411</v>
      </c>
      <c r="N172" s="403"/>
    </row>
    <row r="173" spans="1:14" ht="33" customHeight="1" thickBot="1" x14ac:dyDescent="0.3">
      <c r="A173" s="799"/>
      <c r="B173" s="427" t="s">
        <v>472</v>
      </c>
      <c r="C173" s="427" t="s">
        <v>622</v>
      </c>
      <c r="D173" s="437">
        <v>43728</v>
      </c>
      <c r="E173" s="438" t="s">
        <v>4</v>
      </c>
      <c r="F173" s="439" t="s">
        <v>2236</v>
      </c>
      <c r="G173" s="811"/>
      <c r="H173" s="812"/>
      <c r="I173" s="813"/>
      <c r="J173" s="433" t="s">
        <v>0</v>
      </c>
      <c r="K173" s="435"/>
      <c r="L173" s="435"/>
      <c r="M173" s="443"/>
      <c r="N173" s="403"/>
    </row>
    <row r="174" spans="1:14" ht="22.5" customHeight="1" thickTop="1" x14ac:dyDescent="0.25">
      <c r="A174" s="797">
        <f>A170+1</f>
        <v>40</v>
      </c>
      <c r="B174" s="423" t="s">
        <v>37</v>
      </c>
      <c r="C174" s="423" t="s">
        <v>39</v>
      </c>
      <c r="D174" s="423" t="s">
        <v>24</v>
      </c>
      <c r="E174" s="800" t="s">
        <v>41</v>
      </c>
      <c r="F174" s="801"/>
      <c r="G174" s="800" t="s">
        <v>32</v>
      </c>
      <c r="H174" s="802"/>
      <c r="I174" s="441"/>
      <c r="J174" s="424" t="s">
        <v>2</v>
      </c>
      <c r="K174" s="425"/>
      <c r="L174" s="425"/>
      <c r="M174" s="426"/>
      <c r="N174" s="403"/>
    </row>
    <row r="175" spans="1:14" ht="30" customHeight="1" x14ac:dyDescent="0.25">
      <c r="A175" s="798"/>
      <c r="B175" s="427" t="s">
        <v>623</v>
      </c>
      <c r="C175" s="427" t="s">
        <v>616</v>
      </c>
      <c r="D175" s="428">
        <v>43661</v>
      </c>
      <c r="E175" s="427"/>
      <c r="F175" s="427" t="s">
        <v>545</v>
      </c>
      <c r="G175" s="803" t="s">
        <v>546</v>
      </c>
      <c r="H175" s="804"/>
      <c r="I175" s="805"/>
      <c r="J175" s="450" t="s">
        <v>547</v>
      </c>
      <c r="K175" s="450" t="s">
        <v>466</v>
      </c>
      <c r="L175" s="450" t="s">
        <v>3</v>
      </c>
      <c r="M175" s="464">
        <v>750</v>
      </c>
      <c r="N175" s="403"/>
    </row>
    <row r="176" spans="1:14" ht="23.25" customHeight="1" x14ac:dyDescent="0.25">
      <c r="A176" s="798"/>
      <c r="B176" s="432" t="s">
        <v>38</v>
      </c>
      <c r="C176" s="432" t="s">
        <v>40</v>
      </c>
      <c r="D176" s="432" t="s">
        <v>23</v>
      </c>
      <c r="E176" s="806" t="s">
        <v>42</v>
      </c>
      <c r="F176" s="807"/>
      <c r="G176" s="808"/>
      <c r="H176" s="809"/>
      <c r="I176" s="810"/>
      <c r="J176" s="433" t="s">
        <v>1</v>
      </c>
      <c r="K176" s="435"/>
      <c r="L176" s="435"/>
      <c r="M176" s="443"/>
      <c r="N176" s="403"/>
    </row>
    <row r="177" spans="1:14" ht="32.4" customHeight="1" thickBot="1" x14ac:dyDescent="0.3">
      <c r="A177" s="799"/>
      <c r="B177" s="427" t="s">
        <v>624</v>
      </c>
      <c r="C177" s="427" t="s">
        <v>546</v>
      </c>
      <c r="D177" s="437">
        <v>43665</v>
      </c>
      <c r="E177" s="438" t="s">
        <v>4</v>
      </c>
      <c r="F177" s="439" t="s">
        <v>2231</v>
      </c>
      <c r="G177" s="811"/>
      <c r="H177" s="812"/>
      <c r="I177" s="813"/>
      <c r="J177" s="433" t="s">
        <v>0</v>
      </c>
      <c r="K177" s="435"/>
      <c r="L177" s="435"/>
      <c r="M177" s="443"/>
      <c r="N177" s="403"/>
    </row>
    <row r="178" spans="1:14" ht="22.5" customHeight="1" thickTop="1" x14ac:dyDescent="0.25">
      <c r="A178" s="797">
        <f>A174+1</f>
        <v>41</v>
      </c>
      <c r="B178" s="423" t="s">
        <v>37</v>
      </c>
      <c r="C178" s="423" t="s">
        <v>39</v>
      </c>
      <c r="D178" s="423" t="s">
        <v>24</v>
      </c>
      <c r="E178" s="800" t="s">
        <v>41</v>
      </c>
      <c r="F178" s="801"/>
      <c r="G178" s="800" t="s">
        <v>32</v>
      </c>
      <c r="H178" s="802"/>
      <c r="I178" s="441"/>
      <c r="J178" s="424" t="s">
        <v>2</v>
      </c>
      <c r="K178" s="425"/>
      <c r="L178" s="425"/>
      <c r="M178" s="426"/>
      <c r="N178" s="403"/>
    </row>
    <row r="179" spans="1:14" ht="39.6" customHeight="1" x14ac:dyDescent="0.25">
      <c r="A179" s="798"/>
      <c r="B179" s="427" t="s">
        <v>625</v>
      </c>
      <c r="C179" s="427" t="s">
        <v>626</v>
      </c>
      <c r="D179" s="428">
        <v>43627</v>
      </c>
      <c r="E179" s="427"/>
      <c r="F179" s="427" t="s">
        <v>627</v>
      </c>
      <c r="G179" s="803" t="s">
        <v>628</v>
      </c>
      <c r="H179" s="804"/>
      <c r="I179" s="805"/>
      <c r="J179" s="429" t="s">
        <v>18</v>
      </c>
      <c r="K179" s="429"/>
      <c r="L179" s="429" t="s">
        <v>3</v>
      </c>
      <c r="M179" s="448">
        <v>616.6</v>
      </c>
      <c r="N179" s="403"/>
    </row>
    <row r="180" spans="1:14" ht="19.5" customHeight="1" x14ac:dyDescent="0.25">
      <c r="A180" s="798"/>
      <c r="B180" s="432" t="s">
        <v>38</v>
      </c>
      <c r="C180" s="432" t="s">
        <v>40</v>
      </c>
      <c r="D180" s="432" t="s">
        <v>23</v>
      </c>
      <c r="E180" s="806" t="s">
        <v>42</v>
      </c>
      <c r="F180" s="807"/>
      <c r="G180" s="808"/>
      <c r="H180" s="809"/>
      <c r="I180" s="810"/>
      <c r="J180" s="433" t="s">
        <v>1</v>
      </c>
      <c r="K180" s="435"/>
      <c r="L180" s="435"/>
      <c r="M180" s="443"/>
      <c r="N180" s="403"/>
    </row>
    <row r="181" spans="1:14" ht="28.2" customHeight="1" thickBot="1" x14ac:dyDescent="0.3">
      <c r="A181" s="799"/>
      <c r="B181" s="427" t="s">
        <v>472</v>
      </c>
      <c r="C181" s="427" t="s">
        <v>629</v>
      </c>
      <c r="D181" s="437">
        <v>43631</v>
      </c>
      <c r="E181" s="438" t="s">
        <v>4</v>
      </c>
      <c r="F181" s="439" t="s">
        <v>2235</v>
      </c>
      <c r="G181" s="811"/>
      <c r="H181" s="812"/>
      <c r="I181" s="813"/>
      <c r="J181" s="433" t="s">
        <v>0</v>
      </c>
      <c r="K181" s="435"/>
      <c r="L181" s="435"/>
      <c r="M181" s="443"/>
      <c r="N181" s="403"/>
    </row>
    <row r="182" spans="1:14" ht="21.75" customHeight="1" thickTop="1" x14ac:dyDescent="0.25">
      <c r="A182" s="797">
        <f>A178+1</f>
        <v>42</v>
      </c>
      <c r="B182" s="423" t="s">
        <v>37</v>
      </c>
      <c r="C182" s="423" t="s">
        <v>39</v>
      </c>
      <c r="D182" s="423" t="s">
        <v>24</v>
      </c>
      <c r="E182" s="800" t="s">
        <v>41</v>
      </c>
      <c r="F182" s="801"/>
      <c r="G182" s="800" t="s">
        <v>32</v>
      </c>
      <c r="H182" s="802"/>
      <c r="I182" s="441"/>
      <c r="J182" s="424" t="s">
        <v>2</v>
      </c>
      <c r="K182" s="425"/>
      <c r="L182" s="425"/>
      <c r="M182" s="426"/>
      <c r="N182" s="403"/>
    </row>
    <row r="183" spans="1:14" ht="50.25" customHeight="1" x14ac:dyDescent="0.25">
      <c r="A183" s="798"/>
      <c r="B183" s="427" t="s">
        <v>630</v>
      </c>
      <c r="C183" s="427" t="s">
        <v>631</v>
      </c>
      <c r="D183" s="428">
        <v>43732</v>
      </c>
      <c r="E183" s="427"/>
      <c r="F183" s="427" t="s">
        <v>493</v>
      </c>
      <c r="G183" s="803" t="s">
        <v>632</v>
      </c>
      <c r="H183" s="804"/>
      <c r="I183" s="805"/>
      <c r="J183" s="466" t="s">
        <v>633</v>
      </c>
      <c r="K183" s="466" t="s">
        <v>3</v>
      </c>
      <c r="L183" s="466"/>
      <c r="M183" s="467">
        <v>1000</v>
      </c>
      <c r="N183" s="403"/>
    </row>
    <row r="184" spans="1:14" ht="20.25" customHeight="1" x14ac:dyDescent="0.25">
      <c r="A184" s="798"/>
      <c r="B184" s="432" t="s">
        <v>38</v>
      </c>
      <c r="C184" s="432" t="s">
        <v>40</v>
      </c>
      <c r="D184" s="432" t="s">
        <v>23</v>
      </c>
      <c r="E184" s="806" t="s">
        <v>42</v>
      </c>
      <c r="F184" s="807"/>
      <c r="G184" s="808"/>
      <c r="H184" s="809"/>
      <c r="I184" s="810"/>
      <c r="J184" s="433" t="s">
        <v>1</v>
      </c>
      <c r="K184" s="435"/>
      <c r="L184" s="435"/>
      <c r="M184" s="443"/>
      <c r="N184" s="403"/>
    </row>
    <row r="185" spans="1:14" ht="21" customHeight="1" thickBot="1" x14ac:dyDescent="0.3">
      <c r="A185" s="799"/>
      <c r="B185" s="427" t="s">
        <v>472</v>
      </c>
      <c r="C185" s="427" t="s">
        <v>634</v>
      </c>
      <c r="D185" s="437">
        <v>43735</v>
      </c>
      <c r="E185" s="438" t="s">
        <v>4</v>
      </c>
      <c r="F185" s="439" t="s">
        <v>2234</v>
      </c>
      <c r="G185" s="811"/>
      <c r="H185" s="812"/>
      <c r="I185" s="813"/>
      <c r="J185" s="433" t="s">
        <v>0</v>
      </c>
      <c r="K185" s="435"/>
      <c r="L185" s="435"/>
      <c r="M185" s="443"/>
      <c r="N185" s="403"/>
    </row>
    <row r="186" spans="1:14" ht="21.75" customHeight="1" thickTop="1" x14ac:dyDescent="0.25">
      <c r="A186" s="797">
        <f>A182+1</f>
        <v>43</v>
      </c>
      <c r="B186" s="423" t="s">
        <v>37</v>
      </c>
      <c r="C186" s="423" t="s">
        <v>39</v>
      </c>
      <c r="D186" s="423" t="s">
        <v>24</v>
      </c>
      <c r="E186" s="800" t="s">
        <v>41</v>
      </c>
      <c r="F186" s="801"/>
      <c r="G186" s="800" t="s">
        <v>32</v>
      </c>
      <c r="H186" s="802"/>
      <c r="I186" s="441"/>
      <c r="J186" s="424" t="s">
        <v>2</v>
      </c>
      <c r="K186" s="425"/>
      <c r="L186" s="425"/>
      <c r="M186" s="426"/>
      <c r="N186" s="403"/>
    </row>
    <row r="187" spans="1:14" ht="32.4" customHeight="1" x14ac:dyDescent="0.25">
      <c r="A187" s="798"/>
      <c r="B187" s="427" t="s">
        <v>635</v>
      </c>
      <c r="C187" s="427" t="s">
        <v>2144</v>
      </c>
      <c r="D187" s="428">
        <v>43713</v>
      </c>
      <c r="E187" s="427"/>
      <c r="F187" s="427" t="s">
        <v>637</v>
      </c>
      <c r="G187" s="803" t="s">
        <v>638</v>
      </c>
      <c r="H187" s="804"/>
      <c r="I187" s="805"/>
      <c r="J187" s="429" t="s">
        <v>251</v>
      </c>
      <c r="K187" s="429"/>
      <c r="L187" s="429" t="s">
        <v>3</v>
      </c>
      <c r="M187" s="442">
        <v>1430</v>
      </c>
      <c r="N187" s="403"/>
    </row>
    <row r="188" spans="1:14" ht="20.25" customHeight="1" x14ac:dyDescent="0.25">
      <c r="A188" s="798"/>
      <c r="B188" s="432" t="s">
        <v>38</v>
      </c>
      <c r="C188" s="432" t="s">
        <v>40</v>
      </c>
      <c r="D188" s="432" t="s">
        <v>23</v>
      </c>
      <c r="E188" s="806" t="s">
        <v>42</v>
      </c>
      <c r="F188" s="807"/>
      <c r="G188" s="808"/>
      <c r="H188" s="809"/>
      <c r="I188" s="810"/>
      <c r="J188" s="433" t="s">
        <v>1</v>
      </c>
      <c r="K188" s="435"/>
      <c r="L188" s="435"/>
      <c r="M188" s="443"/>
      <c r="N188" s="403"/>
    </row>
    <row r="189" spans="1:14" ht="28.2" customHeight="1" thickBot="1" x14ac:dyDescent="0.3">
      <c r="A189" s="799"/>
      <c r="B189" s="427" t="s">
        <v>639</v>
      </c>
      <c r="C189" s="427" t="s">
        <v>640</v>
      </c>
      <c r="D189" s="437">
        <v>43716</v>
      </c>
      <c r="E189" s="438" t="s">
        <v>4</v>
      </c>
      <c r="F189" s="439" t="s">
        <v>2233</v>
      </c>
      <c r="G189" s="811"/>
      <c r="H189" s="812"/>
      <c r="I189" s="813"/>
      <c r="J189" s="433" t="s">
        <v>0</v>
      </c>
      <c r="K189" s="435"/>
      <c r="L189" s="435"/>
      <c r="M189" s="443"/>
      <c r="N189" s="403"/>
    </row>
    <row r="190" spans="1:14" ht="21" customHeight="1" thickTop="1" x14ac:dyDescent="0.25">
      <c r="A190" s="797">
        <f>A186+1</f>
        <v>44</v>
      </c>
      <c r="B190" s="423" t="s">
        <v>37</v>
      </c>
      <c r="C190" s="423" t="s">
        <v>39</v>
      </c>
      <c r="D190" s="423" t="s">
        <v>24</v>
      </c>
      <c r="E190" s="800" t="s">
        <v>41</v>
      </c>
      <c r="F190" s="801"/>
      <c r="G190" s="800" t="s">
        <v>32</v>
      </c>
      <c r="H190" s="802"/>
      <c r="I190" s="441"/>
      <c r="J190" s="424" t="s">
        <v>2</v>
      </c>
      <c r="K190" s="425"/>
      <c r="L190" s="425"/>
      <c r="M190" s="426"/>
      <c r="N190" s="403"/>
    </row>
    <row r="191" spans="1:14" ht="24.6" customHeight="1" x14ac:dyDescent="0.25">
      <c r="A191" s="798"/>
      <c r="B191" s="427" t="s">
        <v>641</v>
      </c>
      <c r="C191" s="427" t="s">
        <v>642</v>
      </c>
      <c r="D191" s="428">
        <v>43720</v>
      </c>
      <c r="E191" s="427"/>
      <c r="F191" s="427" t="s">
        <v>643</v>
      </c>
      <c r="G191" s="803" t="s">
        <v>644</v>
      </c>
      <c r="H191" s="804"/>
      <c r="I191" s="805"/>
      <c r="J191" s="429" t="s">
        <v>18</v>
      </c>
      <c r="K191" s="429"/>
      <c r="L191" s="429" t="s">
        <v>3</v>
      </c>
      <c r="M191" s="448">
        <v>486.5</v>
      </c>
      <c r="N191" s="403"/>
    </row>
    <row r="192" spans="1:14" ht="21" customHeight="1" x14ac:dyDescent="0.25">
      <c r="A192" s="798"/>
      <c r="B192" s="432" t="s">
        <v>38</v>
      </c>
      <c r="C192" s="432" t="s">
        <v>40</v>
      </c>
      <c r="D192" s="432" t="s">
        <v>23</v>
      </c>
      <c r="E192" s="806" t="s">
        <v>42</v>
      </c>
      <c r="F192" s="807"/>
      <c r="G192" s="808"/>
      <c r="H192" s="809"/>
      <c r="I192" s="810"/>
      <c r="J192" s="433" t="s">
        <v>251</v>
      </c>
      <c r="K192" s="435"/>
      <c r="L192" s="435" t="s">
        <v>3</v>
      </c>
      <c r="M192" s="444">
        <v>1300</v>
      </c>
      <c r="N192" s="403"/>
    </row>
    <row r="193" spans="1:14" ht="34.950000000000003" customHeight="1" thickBot="1" x14ac:dyDescent="0.3">
      <c r="A193" s="799"/>
      <c r="B193" s="427" t="s">
        <v>645</v>
      </c>
      <c r="C193" s="427" t="s">
        <v>644</v>
      </c>
      <c r="D193" s="437">
        <v>43735</v>
      </c>
      <c r="E193" s="438" t="s">
        <v>4</v>
      </c>
      <c r="F193" s="439" t="s">
        <v>2232</v>
      </c>
      <c r="G193" s="811"/>
      <c r="H193" s="812"/>
      <c r="I193" s="813"/>
      <c r="J193" s="433" t="s">
        <v>551</v>
      </c>
      <c r="K193" s="435"/>
      <c r="L193" s="435" t="s">
        <v>3</v>
      </c>
      <c r="M193" s="444">
        <v>50</v>
      </c>
      <c r="N193" s="403"/>
    </row>
    <row r="194" spans="1:14" ht="22.5" customHeight="1" thickTop="1" x14ac:dyDescent="0.25">
      <c r="A194" s="797">
        <f>A190+1</f>
        <v>45</v>
      </c>
      <c r="B194" s="423" t="s">
        <v>37</v>
      </c>
      <c r="C194" s="423" t="s">
        <v>39</v>
      </c>
      <c r="D194" s="423" t="s">
        <v>24</v>
      </c>
      <c r="E194" s="800" t="s">
        <v>41</v>
      </c>
      <c r="F194" s="801"/>
      <c r="G194" s="800" t="s">
        <v>32</v>
      </c>
      <c r="H194" s="802"/>
      <c r="I194" s="441"/>
      <c r="J194" s="424" t="s">
        <v>2</v>
      </c>
      <c r="K194" s="425"/>
      <c r="L194" s="425"/>
      <c r="M194" s="426"/>
      <c r="N194" s="403"/>
    </row>
    <row r="195" spans="1:14" ht="24.6" customHeight="1" x14ac:dyDescent="0.25">
      <c r="A195" s="798"/>
      <c r="B195" s="427" t="s">
        <v>646</v>
      </c>
      <c r="C195" s="427" t="s">
        <v>647</v>
      </c>
      <c r="D195" s="428">
        <v>43718</v>
      </c>
      <c r="E195" s="427"/>
      <c r="F195" s="427" t="s">
        <v>648</v>
      </c>
      <c r="G195" s="803" t="s">
        <v>649</v>
      </c>
      <c r="H195" s="804"/>
      <c r="I195" s="805"/>
      <c r="J195" s="429" t="s">
        <v>251</v>
      </c>
      <c r="K195" s="429"/>
      <c r="L195" s="429" t="s">
        <v>3</v>
      </c>
      <c r="M195" s="442">
        <v>295</v>
      </c>
      <c r="N195" s="403"/>
    </row>
    <row r="196" spans="1:14" ht="24" customHeight="1" x14ac:dyDescent="0.25">
      <c r="A196" s="798"/>
      <c r="B196" s="432" t="s">
        <v>38</v>
      </c>
      <c r="C196" s="432" t="s">
        <v>40</v>
      </c>
      <c r="D196" s="432" t="s">
        <v>23</v>
      </c>
      <c r="E196" s="806" t="s">
        <v>42</v>
      </c>
      <c r="F196" s="807"/>
      <c r="G196" s="808"/>
      <c r="H196" s="809"/>
      <c r="I196" s="810"/>
      <c r="J196" s="433" t="s">
        <v>1</v>
      </c>
      <c r="K196" s="435"/>
      <c r="L196" s="435"/>
      <c r="M196" s="443"/>
      <c r="N196" s="403"/>
    </row>
    <row r="197" spans="1:14" ht="28.2" customHeight="1" thickBot="1" x14ac:dyDescent="0.3">
      <c r="A197" s="799"/>
      <c r="B197" s="427" t="s">
        <v>562</v>
      </c>
      <c r="C197" s="427" t="s">
        <v>649</v>
      </c>
      <c r="D197" s="437">
        <v>43723</v>
      </c>
      <c r="E197" s="438" t="s">
        <v>4</v>
      </c>
      <c r="F197" s="439" t="s">
        <v>2230</v>
      </c>
      <c r="G197" s="811"/>
      <c r="H197" s="812"/>
      <c r="I197" s="813"/>
      <c r="J197" s="433" t="s">
        <v>0</v>
      </c>
      <c r="K197" s="435"/>
      <c r="L197" s="435"/>
      <c r="M197" s="443"/>
      <c r="N197" s="403"/>
    </row>
    <row r="198" spans="1:14" ht="23.25" customHeight="1" thickTop="1" x14ac:dyDescent="0.25">
      <c r="A198" s="797">
        <f>A194+1</f>
        <v>46</v>
      </c>
      <c r="B198" s="423" t="s">
        <v>37</v>
      </c>
      <c r="C198" s="423" t="s">
        <v>39</v>
      </c>
      <c r="D198" s="423" t="s">
        <v>24</v>
      </c>
      <c r="E198" s="800" t="s">
        <v>41</v>
      </c>
      <c r="F198" s="801"/>
      <c r="G198" s="800" t="s">
        <v>32</v>
      </c>
      <c r="H198" s="802"/>
      <c r="I198" s="441"/>
      <c r="J198" s="424" t="s">
        <v>2</v>
      </c>
      <c r="K198" s="425"/>
      <c r="L198" s="425"/>
      <c r="M198" s="426"/>
      <c r="N198" s="403"/>
    </row>
    <row r="199" spans="1:14" ht="25.5" customHeight="1" x14ac:dyDescent="0.25">
      <c r="A199" s="798"/>
      <c r="B199" s="427" t="s">
        <v>650</v>
      </c>
      <c r="C199" s="427" t="s">
        <v>647</v>
      </c>
      <c r="D199" s="428">
        <v>43718</v>
      </c>
      <c r="E199" s="427"/>
      <c r="F199" s="427" t="s">
        <v>648</v>
      </c>
      <c r="G199" s="803" t="s">
        <v>649</v>
      </c>
      <c r="H199" s="804"/>
      <c r="I199" s="805"/>
      <c r="J199" s="429" t="s">
        <v>251</v>
      </c>
      <c r="K199" s="429"/>
      <c r="L199" s="429" t="s">
        <v>3</v>
      </c>
      <c r="M199" s="442">
        <v>295</v>
      </c>
      <c r="N199" s="403"/>
    </row>
    <row r="200" spans="1:14" ht="20.25" customHeight="1" x14ac:dyDescent="0.25">
      <c r="A200" s="798"/>
      <c r="B200" s="432" t="s">
        <v>38</v>
      </c>
      <c r="C200" s="432" t="s">
        <v>40</v>
      </c>
      <c r="D200" s="432" t="s">
        <v>23</v>
      </c>
      <c r="E200" s="806" t="s">
        <v>42</v>
      </c>
      <c r="F200" s="807"/>
      <c r="G200" s="808"/>
      <c r="H200" s="809"/>
      <c r="I200" s="810"/>
      <c r="J200" s="433" t="s">
        <v>1</v>
      </c>
      <c r="K200" s="435"/>
      <c r="L200" s="435"/>
      <c r="M200" s="443"/>
      <c r="N200" s="403"/>
    </row>
    <row r="201" spans="1:14" ht="29.4" customHeight="1" thickBot="1" x14ac:dyDescent="0.3">
      <c r="A201" s="799"/>
      <c r="B201" s="427" t="s">
        <v>651</v>
      </c>
      <c r="C201" s="427" t="s">
        <v>649</v>
      </c>
      <c r="D201" s="437">
        <v>43723</v>
      </c>
      <c r="E201" s="438" t="s">
        <v>4</v>
      </c>
      <c r="F201" s="439" t="s">
        <v>2230</v>
      </c>
      <c r="G201" s="811"/>
      <c r="H201" s="812"/>
      <c r="I201" s="813"/>
      <c r="J201" s="433" t="s">
        <v>0</v>
      </c>
      <c r="K201" s="435"/>
      <c r="L201" s="435"/>
      <c r="M201" s="443"/>
      <c r="N201" s="403"/>
    </row>
    <row r="202" spans="1:14" ht="19.5" customHeight="1" thickTop="1" x14ac:dyDescent="0.25">
      <c r="A202" s="797">
        <f>A198+1</f>
        <v>47</v>
      </c>
      <c r="B202" s="423" t="s">
        <v>37</v>
      </c>
      <c r="C202" s="423" t="s">
        <v>39</v>
      </c>
      <c r="D202" s="423" t="s">
        <v>24</v>
      </c>
      <c r="E202" s="800" t="s">
        <v>41</v>
      </c>
      <c r="F202" s="801"/>
      <c r="G202" s="800" t="s">
        <v>32</v>
      </c>
      <c r="H202" s="802"/>
      <c r="I202" s="441"/>
      <c r="J202" s="424" t="s">
        <v>2</v>
      </c>
      <c r="K202" s="425"/>
      <c r="L202" s="425"/>
      <c r="M202" s="426"/>
      <c r="N202" s="403"/>
    </row>
    <row r="203" spans="1:14" ht="29.4" customHeight="1" x14ac:dyDescent="0.25">
      <c r="A203" s="798"/>
      <c r="B203" s="427" t="s">
        <v>652</v>
      </c>
      <c r="C203" s="427" t="s">
        <v>616</v>
      </c>
      <c r="D203" s="428">
        <v>43661</v>
      </c>
      <c r="E203" s="427"/>
      <c r="F203" s="427" t="s">
        <v>545</v>
      </c>
      <c r="G203" s="803" t="s">
        <v>546</v>
      </c>
      <c r="H203" s="804"/>
      <c r="I203" s="805"/>
      <c r="J203" s="450" t="s">
        <v>547</v>
      </c>
      <c r="K203" s="450"/>
      <c r="L203" s="450" t="s">
        <v>3</v>
      </c>
      <c r="M203" s="464">
        <v>750</v>
      </c>
      <c r="N203" s="403"/>
    </row>
    <row r="204" spans="1:14" ht="19.5" customHeight="1" x14ac:dyDescent="0.25">
      <c r="A204" s="798"/>
      <c r="B204" s="432" t="s">
        <v>38</v>
      </c>
      <c r="C204" s="432" t="s">
        <v>40</v>
      </c>
      <c r="D204" s="432" t="s">
        <v>23</v>
      </c>
      <c r="E204" s="806" t="s">
        <v>42</v>
      </c>
      <c r="F204" s="807"/>
      <c r="G204" s="808"/>
      <c r="H204" s="809"/>
      <c r="I204" s="810"/>
      <c r="J204" s="433" t="s">
        <v>1</v>
      </c>
      <c r="K204" s="435"/>
      <c r="L204" s="435"/>
      <c r="M204" s="443"/>
      <c r="N204" s="403"/>
    </row>
    <row r="205" spans="1:14" ht="37.950000000000003" customHeight="1" thickBot="1" x14ac:dyDescent="0.3">
      <c r="A205" s="799"/>
      <c r="B205" s="427" t="s">
        <v>562</v>
      </c>
      <c r="C205" s="427" t="s">
        <v>546</v>
      </c>
      <c r="D205" s="437">
        <v>43665</v>
      </c>
      <c r="E205" s="438" t="s">
        <v>4</v>
      </c>
      <c r="F205" s="439" t="s">
        <v>2231</v>
      </c>
      <c r="G205" s="811"/>
      <c r="H205" s="812"/>
      <c r="I205" s="813"/>
      <c r="J205" s="433" t="s">
        <v>0</v>
      </c>
      <c r="K205" s="435"/>
      <c r="L205" s="435"/>
      <c r="M205" s="443"/>
      <c r="N205" s="403"/>
    </row>
    <row r="206" spans="1:14" ht="21.75" customHeight="1" thickTop="1" x14ac:dyDescent="0.25">
      <c r="A206" s="797">
        <f>A202+1</f>
        <v>48</v>
      </c>
      <c r="B206" s="423" t="s">
        <v>37</v>
      </c>
      <c r="C206" s="423" t="s">
        <v>39</v>
      </c>
      <c r="D206" s="423" t="s">
        <v>24</v>
      </c>
      <c r="E206" s="800" t="s">
        <v>41</v>
      </c>
      <c r="F206" s="801"/>
      <c r="G206" s="800" t="s">
        <v>32</v>
      </c>
      <c r="H206" s="802"/>
      <c r="I206" s="441"/>
      <c r="J206" s="424" t="s">
        <v>2</v>
      </c>
      <c r="K206" s="425"/>
      <c r="L206" s="425"/>
      <c r="M206" s="426"/>
      <c r="N206" s="403"/>
    </row>
    <row r="207" spans="1:14" ht="37.200000000000003" customHeight="1" x14ac:dyDescent="0.25">
      <c r="A207" s="798"/>
      <c r="B207" s="427" t="s">
        <v>653</v>
      </c>
      <c r="C207" s="427" t="s">
        <v>498</v>
      </c>
      <c r="D207" s="428">
        <v>43667</v>
      </c>
      <c r="E207" s="427"/>
      <c r="F207" s="427" t="s">
        <v>213</v>
      </c>
      <c r="G207" s="803" t="s">
        <v>500</v>
      </c>
      <c r="H207" s="804"/>
      <c r="I207" s="805"/>
      <c r="J207" s="429" t="s">
        <v>18</v>
      </c>
      <c r="K207" s="429" t="s">
        <v>3</v>
      </c>
      <c r="L207" s="429"/>
      <c r="M207" s="442">
        <v>400</v>
      </c>
      <c r="N207" s="403"/>
    </row>
    <row r="208" spans="1:14" ht="21.75" customHeight="1" x14ac:dyDescent="0.25">
      <c r="A208" s="798"/>
      <c r="B208" s="432" t="s">
        <v>38</v>
      </c>
      <c r="C208" s="432" t="s">
        <v>40</v>
      </c>
      <c r="D208" s="432" t="s">
        <v>23</v>
      </c>
      <c r="E208" s="806" t="s">
        <v>42</v>
      </c>
      <c r="F208" s="807"/>
      <c r="G208" s="808"/>
      <c r="H208" s="809"/>
      <c r="I208" s="810"/>
      <c r="J208" s="433" t="s">
        <v>1</v>
      </c>
      <c r="K208" s="435"/>
      <c r="L208" s="435"/>
      <c r="M208" s="443"/>
      <c r="N208" s="403"/>
    </row>
    <row r="209" spans="1:14" ht="19.5" customHeight="1" thickBot="1" x14ac:dyDescent="0.3">
      <c r="A209" s="799"/>
      <c r="B209" s="427" t="s">
        <v>654</v>
      </c>
      <c r="C209" s="427" t="s">
        <v>502</v>
      </c>
      <c r="D209" s="437">
        <v>43673</v>
      </c>
      <c r="E209" s="438" t="s">
        <v>4</v>
      </c>
      <c r="F209" s="439" t="s">
        <v>2226</v>
      </c>
      <c r="G209" s="811"/>
      <c r="H209" s="812"/>
      <c r="I209" s="813"/>
      <c r="J209" s="433" t="s">
        <v>0</v>
      </c>
      <c r="K209" s="435"/>
      <c r="L209" s="435"/>
      <c r="M209" s="443"/>
      <c r="N209" s="403"/>
    </row>
    <row r="210" spans="1:14" ht="27.75" customHeight="1" thickTop="1" x14ac:dyDescent="0.25">
      <c r="A210" s="797">
        <f>A206+1</f>
        <v>49</v>
      </c>
      <c r="B210" s="423" t="s">
        <v>37</v>
      </c>
      <c r="C210" s="423" t="s">
        <v>39</v>
      </c>
      <c r="D210" s="423" t="s">
        <v>24</v>
      </c>
      <c r="E210" s="800" t="s">
        <v>41</v>
      </c>
      <c r="F210" s="801"/>
      <c r="G210" s="800" t="s">
        <v>32</v>
      </c>
      <c r="H210" s="802"/>
      <c r="I210" s="441"/>
      <c r="J210" s="424" t="s">
        <v>2</v>
      </c>
      <c r="K210" s="425"/>
      <c r="L210" s="425"/>
      <c r="M210" s="426"/>
      <c r="N210" s="403"/>
    </row>
    <row r="211" spans="1:14" ht="24.6" customHeight="1" x14ac:dyDescent="0.25">
      <c r="A211" s="798"/>
      <c r="B211" s="427" t="s">
        <v>655</v>
      </c>
      <c r="C211" s="427" t="s">
        <v>647</v>
      </c>
      <c r="D211" s="428">
        <v>43718</v>
      </c>
      <c r="E211" s="427"/>
      <c r="F211" s="427" t="s">
        <v>648</v>
      </c>
      <c r="G211" s="803" t="s">
        <v>649</v>
      </c>
      <c r="H211" s="804"/>
      <c r="I211" s="805"/>
      <c r="J211" s="429" t="s">
        <v>251</v>
      </c>
      <c r="K211" s="429"/>
      <c r="L211" s="429" t="s">
        <v>3</v>
      </c>
      <c r="M211" s="442">
        <v>295</v>
      </c>
      <c r="N211" s="403"/>
    </row>
    <row r="212" spans="1:14" ht="19.5" customHeight="1" x14ac:dyDescent="0.25">
      <c r="A212" s="798"/>
      <c r="B212" s="432" t="s">
        <v>38</v>
      </c>
      <c r="C212" s="432" t="s">
        <v>40</v>
      </c>
      <c r="D212" s="432" t="s">
        <v>23</v>
      </c>
      <c r="E212" s="806" t="s">
        <v>42</v>
      </c>
      <c r="F212" s="807"/>
      <c r="G212" s="808"/>
      <c r="H212" s="809"/>
      <c r="I212" s="810"/>
      <c r="J212" s="433" t="s">
        <v>1</v>
      </c>
      <c r="K212" s="435"/>
      <c r="L212" s="435"/>
      <c r="M212" s="443"/>
      <c r="N212" s="403"/>
    </row>
    <row r="213" spans="1:14" ht="25.95" customHeight="1" thickBot="1" x14ac:dyDescent="0.3">
      <c r="A213" s="799"/>
      <c r="B213" s="427" t="s">
        <v>656</v>
      </c>
      <c r="C213" s="427" t="s">
        <v>649</v>
      </c>
      <c r="D213" s="437">
        <v>43723</v>
      </c>
      <c r="E213" s="438" t="s">
        <v>4</v>
      </c>
      <c r="F213" s="439" t="s">
        <v>2230</v>
      </c>
      <c r="G213" s="811"/>
      <c r="H213" s="812"/>
      <c r="I213" s="813"/>
      <c r="J213" s="433" t="s">
        <v>0</v>
      </c>
      <c r="K213" s="435"/>
      <c r="L213" s="435"/>
      <c r="M213" s="443"/>
      <c r="N213" s="403"/>
    </row>
    <row r="214" spans="1:14" ht="22.5" customHeight="1" thickTop="1" x14ac:dyDescent="0.25">
      <c r="A214" s="797">
        <f>A210+1</f>
        <v>50</v>
      </c>
      <c r="B214" s="423" t="s">
        <v>37</v>
      </c>
      <c r="C214" s="423" t="s">
        <v>39</v>
      </c>
      <c r="D214" s="423" t="s">
        <v>24</v>
      </c>
      <c r="E214" s="800" t="s">
        <v>41</v>
      </c>
      <c r="F214" s="801"/>
      <c r="G214" s="800" t="s">
        <v>32</v>
      </c>
      <c r="H214" s="802"/>
      <c r="I214" s="441"/>
      <c r="J214" s="424" t="s">
        <v>2</v>
      </c>
      <c r="K214" s="425"/>
      <c r="L214" s="425"/>
      <c r="M214" s="426"/>
      <c r="N214" s="403"/>
    </row>
    <row r="215" spans="1:14" ht="42" customHeight="1" x14ac:dyDescent="0.25">
      <c r="A215" s="798"/>
      <c r="B215" s="427" t="s">
        <v>657</v>
      </c>
      <c r="C215" s="427" t="s">
        <v>658</v>
      </c>
      <c r="D215" s="428">
        <v>43668</v>
      </c>
      <c r="E215" s="427"/>
      <c r="F215" s="427" t="s">
        <v>659</v>
      </c>
      <c r="G215" s="803" t="s">
        <v>660</v>
      </c>
      <c r="H215" s="804"/>
      <c r="I215" s="805"/>
      <c r="J215" s="429" t="s">
        <v>251</v>
      </c>
      <c r="K215" s="429" t="s">
        <v>3</v>
      </c>
      <c r="L215" s="429"/>
      <c r="M215" s="442">
        <v>256</v>
      </c>
      <c r="N215" s="403"/>
    </row>
    <row r="216" spans="1:14" ht="18.75" customHeight="1" x14ac:dyDescent="0.25">
      <c r="A216" s="798"/>
      <c r="B216" s="432" t="s">
        <v>38</v>
      </c>
      <c r="C216" s="432" t="s">
        <v>40</v>
      </c>
      <c r="D216" s="432" t="s">
        <v>23</v>
      </c>
      <c r="E216" s="806" t="s">
        <v>42</v>
      </c>
      <c r="F216" s="807"/>
      <c r="G216" s="808"/>
      <c r="H216" s="809"/>
      <c r="I216" s="810"/>
      <c r="J216" s="433" t="s">
        <v>1</v>
      </c>
      <c r="K216" s="435"/>
      <c r="L216" s="435"/>
      <c r="M216" s="443"/>
      <c r="N216" s="403"/>
    </row>
    <row r="217" spans="1:14" ht="30" customHeight="1" thickBot="1" x14ac:dyDescent="0.3">
      <c r="A217" s="799"/>
      <c r="B217" s="427" t="s">
        <v>472</v>
      </c>
      <c r="C217" s="427" t="s">
        <v>661</v>
      </c>
      <c r="D217" s="437">
        <v>43671</v>
      </c>
      <c r="E217" s="438" t="s">
        <v>4</v>
      </c>
      <c r="F217" s="439" t="s">
        <v>2229</v>
      </c>
      <c r="G217" s="811"/>
      <c r="H217" s="812"/>
      <c r="I217" s="813"/>
      <c r="J217" s="433" t="s">
        <v>0</v>
      </c>
      <c r="K217" s="435"/>
      <c r="L217" s="435"/>
      <c r="M217" s="443"/>
      <c r="N217" s="403"/>
    </row>
    <row r="218" spans="1:14" ht="21.75" customHeight="1" thickTop="1" x14ac:dyDescent="0.25">
      <c r="A218" s="797">
        <f>A214+1</f>
        <v>51</v>
      </c>
      <c r="B218" s="423" t="s">
        <v>37</v>
      </c>
      <c r="C218" s="423" t="s">
        <v>39</v>
      </c>
      <c r="D218" s="423" t="s">
        <v>24</v>
      </c>
      <c r="E218" s="800" t="s">
        <v>41</v>
      </c>
      <c r="F218" s="801"/>
      <c r="G218" s="800" t="s">
        <v>32</v>
      </c>
      <c r="H218" s="802"/>
      <c r="I218" s="441"/>
      <c r="J218" s="424" t="s">
        <v>2</v>
      </c>
      <c r="K218" s="425"/>
      <c r="L218" s="425"/>
      <c r="M218" s="426"/>
      <c r="N218" s="403"/>
    </row>
    <row r="219" spans="1:14" ht="28.2" customHeight="1" x14ac:dyDescent="0.25">
      <c r="A219" s="798"/>
      <c r="B219" s="427" t="s">
        <v>662</v>
      </c>
      <c r="C219" s="427" t="s">
        <v>636</v>
      </c>
      <c r="D219" s="428">
        <v>43707</v>
      </c>
      <c r="E219" s="427"/>
      <c r="F219" s="427" t="s">
        <v>663</v>
      </c>
      <c r="G219" s="803" t="s">
        <v>638</v>
      </c>
      <c r="H219" s="804"/>
      <c r="I219" s="805"/>
      <c r="J219" s="429" t="s">
        <v>18</v>
      </c>
      <c r="K219" s="429"/>
      <c r="L219" s="429" t="s">
        <v>3</v>
      </c>
      <c r="M219" s="448">
        <v>1920.71</v>
      </c>
      <c r="N219" s="403"/>
    </row>
    <row r="220" spans="1:14" ht="21.75" customHeight="1" x14ac:dyDescent="0.25">
      <c r="A220" s="798"/>
      <c r="B220" s="432" t="s">
        <v>38</v>
      </c>
      <c r="C220" s="432" t="s">
        <v>40</v>
      </c>
      <c r="D220" s="432" t="s">
        <v>23</v>
      </c>
      <c r="E220" s="806" t="s">
        <v>42</v>
      </c>
      <c r="F220" s="807"/>
      <c r="G220" s="808"/>
      <c r="H220" s="809"/>
      <c r="I220" s="810"/>
      <c r="J220" s="433" t="s">
        <v>251</v>
      </c>
      <c r="K220" s="435"/>
      <c r="L220" s="435" t="s">
        <v>3</v>
      </c>
      <c r="M220" s="449">
        <v>318.39999999999998</v>
      </c>
      <c r="N220" s="403"/>
    </row>
    <row r="221" spans="1:14" ht="21" thickBot="1" x14ac:dyDescent="0.3">
      <c r="A221" s="799"/>
      <c r="B221" s="427" t="s">
        <v>664</v>
      </c>
      <c r="C221" s="427" t="s">
        <v>638</v>
      </c>
      <c r="D221" s="437">
        <v>43716</v>
      </c>
      <c r="E221" s="438" t="s">
        <v>4</v>
      </c>
      <c r="F221" s="439" t="s">
        <v>2228</v>
      </c>
      <c r="G221" s="811"/>
      <c r="H221" s="812"/>
      <c r="I221" s="813"/>
      <c r="J221" s="433" t="s">
        <v>0</v>
      </c>
      <c r="K221" s="435"/>
      <c r="L221" s="435"/>
      <c r="M221" s="443"/>
      <c r="N221" s="403"/>
    </row>
    <row r="222" spans="1:14" ht="22.5" customHeight="1" thickTop="1" x14ac:dyDescent="0.25">
      <c r="A222" s="797">
        <f>A218+1</f>
        <v>52</v>
      </c>
      <c r="B222" s="423" t="s">
        <v>37</v>
      </c>
      <c r="C222" s="423" t="s">
        <v>39</v>
      </c>
      <c r="D222" s="423" t="s">
        <v>24</v>
      </c>
      <c r="E222" s="800" t="s">
        <v>41</v>
      </c>
      <c r="F222" s="801"/>
      <c r="G222" s="800" t="s">
        <v>32</v>
      </c>
      <c r="H222" s="802"/>
      <c r="I222" s="441"/>
      <c r="J222" s="424" t="s">
        <v>2</v>
      </c>
      <c r="K222" s="425"/>
      <c r="L222" s="425"/>
      <c r="M222" s="426"/>
      <c r="N222" s="403"/>
    </row>
    <row r="223" spans="1:14" ht="38.25" customHeight="1" x14ac:dyDescent="0.25">
      <c r="A223" s="798"/>
      <c r="B223" s="427" t="s">
        <v>665</v>
      </c>
      <c r="C223" s="427" t="s">
        <v>668</v>
      </c>
      <c r="D223" s="428">
        <v>43726</v>
      </c>
      <c r="E223" s="427"/>
      <c r="F223" s="427" t="s">
        <v>666</v>
      </c>
      <c r="G223" s="803" t="s">
        <v>668</v>
      </c>
      <c r="H223" s="804"/>
      <c r="I223" s="805"/>
      <c r="J223" s="429" t="s">
        <v>251</v>
      </c>
      <c r="K223" s="429"/>
      <c r="L223" s="429" t="s">
        <v>3</v>
      </c>
      <c r="M223" s="442">
        <v>570</v>
      </c>
      <c r="N223" s="403"/>
    </row>
    <row r="224" spans="1:14" ht="21" customHeight="1" x14ac:dyDescent="0.25">
      <c r="A224" s="798"/>
      <c r="B224" s="432" t="s">
        <v>38</v>
      </c>
      <c r="C224" s="432" t="s">
        <v>40</v>
      </c>
      <c r="D224" s="432" t="s">
        <v>23</v>
      </c>
      <c r="E224" s="806" t="s">
        <v>42</v>
      </c>
      <c r="F224" s="807"/>
      <c r="G224" s="808"/>
      <c r="H224" s="809"/>
      <c r="I224" s="810"/>
      <c r="J224" s="433" t="s">
        <v>551</v>
      </c>
      <c r="K224" s="435"/>
      <c r="L224" s="435" t="s">
        <v>3</v>
      </c>
      <c r="M224" s="444">
        <v>280</v>
      </c>
      <c r="N224" s="403"/>
    </row>
    <row r="225" spans="1:14" ht="21" thickBot="1" x14ac:dyDescent="0.3">
      <c r="A225" s="799"/>
      <c r="B225" s="427" t="s">
        <v>667</v>
      </c>
      <c r="C225" s="427" t="s">
        <v>668</v>
      </c>
      <c r="D225" s="437">
        <v>43729</v>
      </c>
      <c r="E225" s="438" t="s">
        <v>4</v>
      </c>
      <c r="F225" s="439" t="s">
        <v>2227</v>
      </c>
      <c r="G225" s="811"/>
      <c r="H225" s="812"/>
      <c r="I225" s="813"/>
      <c r="J225" s="433" t="s">
        <v>0</v>
      </c>
      <c r="K225" s="435"/>
      <c r="L225" s="435"/>
      <c r="M225" s="443"/>
      <c r="N225" s="403"/>
    </row>
    <row r="226" spans="1:14" ht="23.25" customHeight="1" thickTop="1" x14ac:dyDescent="0.25">
      <c r="A226" s="797">
        <f>A222+1</f>
        <v>53</v>
      </c>
      <c r="B226" s="423" t="s">
        <v>37</v>
      </c>
      <c r="C226" s="423" t="s">
        <v>39</v>
      </c>
      <c r="D226" s="423" t="s">
        <v>24</v>
      </c>
      <c r="E226" s="800" t="s">
        <v>41</v>
      </c>
      <c r="F226" s="801"/>
      <c r="G226" s="800" t="s">
        <v>32</v>
      </c>
      <c r="H226" s="802"/>
      <c r="I226" s="441"/>
      <c r="J226" s="424" t="s">
        <v>2</v>
      </c>
      <c r="K226" s="425"/>
      <c r="L226" s="425"/>
      <c r="M226" s="426"/>
      <c r="N226" s="403"/>
    </row>
    <row r="227" spans="1:14" ht="20.399999999999999" x14ac:dyDescent="0.25">
      <c r="A227" s="798"/>
      <c r="B227" s="427" t="s">
        <v>669</v>
      </c>
      <c r="C227" s="427" t="s">
        <v>498</v>
      </c>
      <c r="D227" s="428">
        <v>43667</v>
      </c>
      <c r="E227" s="427"/>
      <c r="F227" s="427" t="s">
        <v>204</v>
      </c>
      <c r="G227" s="803" t="s">
        <v>500</v>
      </c>
      <c r="H227" s="804"/>
      <c r="I227" s="805"/>
      <c r="J227" s="429" t="s">
        <v>338</v>
      </c>
      <c r="K227" s="429" t="s">
        <v>3</v>
      </c>
      <c r="L227" s="429"/>
      <c r="M227" s="448">
        <v>242.92</v>
      </c>
      <c r="N227" s="403"/>
    </row>
    <row r="228" spans="1:14" ht="19.5" customHeight="1" x14ac:dyDescent="0.25">
      <c r="A228" s="798"/>
      <c r="B228" s="432" t="s">
        <v>38</v>
      </c>
      <c r="C228" s="432" t="s">
        <v>40</v>
      </c>
      <c r="D228" s="432" t="s">
        <v>23</v>
      </c>
      <c r="E228" s="806" t="s">
        <v>42</v>
      </c>
      <c r="F228" s="807"/>
      <c r="G228" s="808"/>
      <c r="H228" s="809"/>
      <c r="I228" s="810"/>
      <c r="J228" s="433" t="s">
        <v>251</v>
      </c>
      <c r="K228" s="435"/>
      <c r="L228" s="435" t="s">
        <v>3</v>
      </c>
      <c r="M228" s="444">
        <v>439</v>
      </c>
      <c r="N228" s="403"/>
    </row>
    <row r="229" spans="1:14" ht="24.6" customHeight="1" thickBot="1" x14ac:dyDescent="0.3">
      <c r="A229" s="799"/>
      <c r="B229" s="427" t="s">
        <v>562</v>
      </c>
      <c r="C229" s="427" t="s">
        <v>502</v>
      </c>
      <c r="D229" s="437">
        <v>43673</v>
      </c>
      <c r="E229" s="438" t="s">
        <v>4</v>
      </c>
      <c r="F229" s="439" t="s">
        <v>2226</v>
      </c>
      <c r="G229" s="811"/>
      <c r="H229" s="812"/>
      <c r="I229" s="813"/>
      <c r="J229" s="433" t="s">
        <v>0</v>
      </c>
      <c r="K229" s="435"/>
      <c r="L229" s="435"/>
      <c r="M229" s="443"/>
      <c r="N229" s="403"/>
    </row>
    <row r="230" spans="1:14" ht="24.75" customHeight="1" thickTop="1" x14ac:dyDescent="0.25">
      <c r="A230" s="797">
        <f>A226+1</f>
        <v>54</v>
      </c>
      <c r="B230" s="423" t="s">
        <v>37</v>
      </c>
      <c r="C230" s="423" t="s">
        <v>39</v>
      </c>
      <c r="D230" s="423" t="s">
        <v>24</v>
      </c>
      <c r="E230" s="800" t="s">
        <v>41</v>
      </c>
      <c r="F230" s="801"/>
      <c r="G230" s="800" t="s">
        <v>32</v>
      </c>
      <c r="H230" s="802"/>
      <c r="I230" s="441"/>
      <c r="J230" s="424" t="s">
        <v>2</v>
      </c>
      <c r="K230" s="425"/>
      <c r="L230" s="425"/>
      <c r="M230" s="426"/>
      <c r="N230" s="403"/>
    </row>
    <row r="231" spans="1:14" ht="36.75" customHeight="1" x14ac:dyDescent="0.25">
      <c r="A231" s="798"/>
      <c r="B231" s="427" t="s">
        <v>670</v>
      </c>
      <c r="C231" s="427" t="s">
        <v>671</v>
      </c>
      <c r="D231" s="428">
        <v>43721</v>
      </c>
      <c r="E231" s="427"/>
      <c r="F231" s="427" t="s">
        <v>672</v>
      </c>
      <c r="G231" s="803" t="s">
        <v>673</v>
      </c>
      <c r="H231" s="804"/>
      <c r="I231" s="805"/>
      <c r="J231" s="429" t="s">
        <v>251</v>
      </c>
      <c r="K231" s="429"/>
      <c r="L231" s="429" t="s">
        <v>3</v>
      </c>
      <c r="M231" s="442">
        <v>768</v>
      </c>
      <c r="N231" s="403"/>
    </row>
    <row r="232" spans="1:14" ht="24" customHeight="1" x14ac:dyDescent="0.25">
      <c r="A232" s="798"/>
      <c r="B232" s="432" t="s">
        <v>38</v>
      </c>
      <c r="C232" s="432" t="s">
        <v>40</v>
      </c>
      <c r="D232" s="432" t="s">
        <v>23</v>
      </c>
      <c r="E232" s="806" t="s">
        <v>42</v>
      </c>
      <c r="F232" s="807"/>
      <c r="G232" s="808"/>
      <c r="H232" s="809"/>
      <c r="I232" s="810"/>
      <c r="J232" s="433" t="s">
        <v>18</v>
      </c>
      <c r="K232" s="435"/>
      <c r="L232" s="435" t="s">
        <v>3</v>
      </c>
      <c r="M232" s="444">
        <v>2170</v>
      </c>
      <c r="N232" s="403"/>
    </row>
    <row r="233" spans="1:14" ht="43.2" customHeight="1" thickBot="1" x14ac:dyDescent="0.3">
      <c r="A233" s="799"/>
      <c r="B233" s="427" t="s">
        <v>472</v>
      </c>
      <c r="C233" s="427" t="s">
        <v>673</v>
      </c>
      <c r="D233" s="437">
        <v>43728</v>
      </c>
      <c r="E233" s="438" t="s">
        <v>4</v>
      </c>
      <c r="F233" s="439" t="s">
        <v>2222</v>
      </c>
      <c r="G233" s="811"/>
      <c r="H233" s="812"/>
      <c r="I233" s="813"/>
      <c r="J233" s="433" t="s">
        <v>0</v>
      </c>
      <c r="K233" s="435"/>
      <c r="L233" s="435"/>
      <c r="M233" s="443"/>
      <c r="N233" s="403"/>
    </row>
    <row r="234" spans="1:14" ht="24" customHeight="1" thickTop="1" x14ac:dyDescent="0.25">
      <c r="A234" s="797">
        <f>A230+1</f>
        <v>55</v>
      </c>
      <c r="B234" s="423" t="s">
        <v>37</v>
      </c>
      <c r="C234" s="423" t="s">
        <v>39</v>
      </c>
      <c r="D234" s="423" t="s">
        <v>24</v>
      </c>
      <c r="E234" s="800" t="s">
        <v>41</v>
      </c>
      <c r="F234" s="801"/>
      <c r="G234" s="800" t="s">
        <v>32</v>
      </c>
      <c r="H234" s="802"/>
      <c r="I234" s="441"/>
      <c r="J234" s="424" t="s">
        <v>2</v>
      </c>
      <c r="K234" s="425"/>
      <c r="L234" s="425"/>
      <c r="M234" s="426"/>
      <c r="N234" s="403"/>
    </row>
    <row r="235" spans="1:14" ht="20.399999999999999" x14ac:dyDescent="0.25">
      <c r="A235" s="798"/>
      <c r="B235" s="427" t="s">
        <v>674</v>
      </c>
      <c r="C235" s="427" t="s">
        <v>675</v>
      </c>
      <c r="D235" s="428">
        <v>43670</v>
      </c>
      <c r="E235" s="427"/>
      <c r="F235" s="427" t="s">
        <v>2145</v>
      </c>
      <c r="G235" s="803" t="s">
        <v>676</v>
      </c>
      <c r="H235" s="804"/>
      <c r="I235" s="805"/>
      <c r="J235" s="429" t="s">
        <v>551</v>
      </c>
      <c r="K235" s="429"/>
      <c r="L235" s="429" t="s">
        <v>3</v>
      </c>
      <c r="M235" s="448">
        <v>306.5</v>
      </c>
      <c r="N235" s="403"/>
    </row>
    <row r="236" spans="1:14" ht="19.5" customHeight="1" x14ac:dyDescent="0.25">
      <c r="A236" s="798"/>
      <c r="B236" s="432" t="s">
        <v>38</v>
      </c>
      <c r="C236" s="432" t="s">
        <v>40</v>
      </c>
      <c r="D236" s="432" t="s">
        <v>23</v>
      </c>
      <c r="E236" s="806" t="s">
        <v>42</v>
      </c>
      <c r="F236" s="807"/>
      <c r="G236" s="808"/>
      <c r="H236" s="809"/>
      <c r="I236" s="810"/>
      <c r="J236" s="433" t="s">
        <v>1</v>
      </c>
      <c r="K236" s="435"/>
      <c r="L236" s="435"/>
      <c r="M236" s="443"/>
      <c r="N236" s="403"/>
    </row>
    <row r="237" spans="1:14" ht="18.75" customHeight="1" thickBot="1" x14ac:dyDescent="0.3">
      <c r="A237" s="799"/>
      <c r="B237" s="427" t="s">
        <v>677</v>
      </c>
      <c r="C237" s="427" t="s">
        <v>676</v>
      </c>
      <c r="D237" s="437">
        <v>43673</v>
      </c>
      <c r="E237" s="438" t="s">
        <v>4</v>
      </c>
      <c r="F237" s="445">
        <v>43670</v>
      </c>
      <c r="G237" s="811"/>
      <c r="H237" s="812"/>
      <c r="I237" s="813"/>
      <c r="J237" s="433" t="s">
        <v>0</v>
      </c>
      <c r="K237" s="435"/>
      <c r="L237" s="435"/>
      <c r="M237" s="443"/>
      <c r="N237" s="403"/>
    </row>
    <row r="238" spans="1:14" ht="26.25" customHeight="1" thickTop="1" x14ac:dyDescent="0.25">
      <c r="A238" s="797">
        <f>A234+1</f>
        <v>56</v>
      </c>
      <c r="B238" s="423" t="s">
        <v>37</v>
      </c>
      <c r="C238" s="423" t="s">
        <v>39</v>
      </c>
      <c r="D238" s="423" t="s">
        <v>24</v>
      </c>
      <c r="E238" s="800" t="s">
        <v>41</v>
      </c>
      <c r="F238" s="801"/>
      <c r="G238" s="800" t="s">
        <v>32</v>
      </c>
      <c r="H238" s="802"/>
      <c r="I238" s="441"/>
      <c r="J238" s="424" t="s">
        <v>2</v>
      </c>
      <c r="K238" s="425"/>
      <c r="L238" s="425"/>
      <c r="M238" s="426"/>
      <c r="N238" s="403"/>
    </row>
    <row r="239" spans="1:14" ht="31.2" customHeight="1" x14ac:dyDescent="0.25">
      <c r="A239" s="798"/>
      <c r="B239" s="427" t="s">
        <v>678</v>
      </c>
      <c r="C239" s="427" t="s">
        <v>679</v>
      </c>
      <c r="D239" s="428">
        <v>43618</v>
      </c>
      <c r="E239" s="427"/>
      <c r="F239" s="427" t="s">
        <v>680</v>
      </c>
      <c r="G239" s="803" t="s">
        <v>681</v>
      </c>
      <c r="H239" s="804"/>
      <c r="I239" s="805"/>
      <c r="J239" s="429" t="s">
        <v>18</v>
      </c>
      <c r="K239" s="429"/>
      <c r="L239" s="429" t="s">
        <v>3</v>
      </c>
      <c r="M239" s="442">
        <v>1600</v>
      </c>
      <c r="N239" s="403"/>
    </row>
    <row r="240" spans="1:14" ht="21.75" customHeight="1" x14ac:dyDescent="0.25">
      <c r="A240" s="798"/>
      <c r="B240" s="432" t="s">
        <v>38</v>
      </c>
      <c r="C240" s="432" t="s">
        <v>40</v>
      </c>
      <c r="D240" s="432" t="s">
        <v>23</v>
      </c>
      <c r="E240" s="806" t="s">
        <v>42</v>
      </c>
      <c r="F240" s="807"/>
      <c r="G240" s="808"/>
      <c r="H240" s="809"/>
      <c r="I240" s="810"/>
      <c r="J240" s="433" t="s">
        <v>62</v>
      </c>
      <c r="K240" s="435"/>
      <c r="L240" s="435" t="s">
        <v>3</v>
      </c>
      <c r="M240" s="444">
        <v>500</v>
      </c>
      <c r="N240" s="403"/>
    </row>
    <row r="241" spans="1:14" ht="43.5" customHeight="1" thickBot="1" x14ac:dyDescent="0.3">
      <c r="A241" s="799"/>
      <c r="B241" s="427" t="s">
        <v>472</v>
      </c>
      <c r="C241" s="427" t="s">
        <v>682</v>
      </c>
      <c r="D241" s="437">
        <v>43621</v>
      </c>
      <c r="E241" s="438" t="s">
        <v>4</v>
      </c>
      <c r="F241" s="439" t="s">
        <v>2219</v>
      </c>
      <c r="G241" s="811"/>
      <c r="H241" s="812"/>
      <c r="I241" s="813"/>
      <c r="J241" s="433" t="s">
        <v>0</v>
      </c>
      <c r="K241" s="435"/>
      <c r="L241" s="435"/>
      <c r="M241" s="443"/>
      <c r="N241" s="403"/>
    </row>
    <row r="242" spans="1:14" ht="24" customHeight="1" thickTop="1" x14ac:dyDescent="0.25">
      <c r="A242" s="797">
        <f>A238+1</f>
        <v>57</v>
      </c>
      <c r="B242" s="423" t="s">
        <v>37</v>
      </c>
      <c r="C242" s="423" t="s">
        <v>39</v>
      </c>
      <c r="D242" s="423" t="s">
        <v>24</v>
      </c>
      <c r="E242" s="800" t="s">
        <v>41</v>
      </c>
      <c r="F242" s="801"/>
      <c r="G242" s="800" t="s">
        <v>32</v>
      </c>
      <c r="H242" s="802"/>
      <c r="I242" s="441"/>
      <c r="J242" s="424" t="s">
        <v>2</v>
      </c>
      <c r="K242" s="425"/>
      <c r="L242" s="425"/>
      <c r="M242" s="426"/>
      <c r="N242" s="403"/>
    </row>
    <row r="243" spans="1:14" ht="30" customHeight="1" x14ac:dyDescent="0.25">
      <c r="A243" s="798"/>
      <c r="B243" s="427" t="s">
        <v>683</v>
      </c>
      <c r="C243" s="427" t="s">
        <v>2146</v>
      </c>
      <c r="D243" s="428">
        <v>43763</v>
      </c>
      <c r="E243" s="427"/>
      <c r="F243" s="427" t="s">
        <v>684</v>
      </c>
      <c r="G243" s="803" t="s">
        <v>685</v>
      </c>
      <c r="H243" s="804"/>
      <c r="I243" s="805"/>
      <c r="J243" s="429" t="s">
        <v>251</v>
      </c>
      <c r="K243" s="429"/>
      <c r="L243" s="429" t="s">
        <v>3</v>
      </c>
      <c r="M243" s="442">
        <v>214</v>
      </c>
      <c r="N243" s="403"/>
    </row>
    <row r="244" spans="1:14" ht="22.5" customHeight="1" x14ac:dyDescent="0.25">
      <c r="A244" s="798"/>
      <c r="B244" s="432" t="s">
        <v>38</v>
      </c>
      <c r="C244" s="432" t="s">
        <v>40</v>
      </c>
      <c r="D244" s="432" t="s">
        <v>23</v>
      </c>
      <c r="E244" s="806" t="s">
        <v>42</v>
      </c>
      <c r="F244" s="807"/>
      <c r="G244" s="808"/>
      <c r="H244" s="809"/>
      <c r="I244" s="810"/>
      <c r="J244" s="433" t="s">
        <v>5</v>
      </c>
      <c r="K244" s="435"/>
      <c r="L244" s="435" t="s">
        <v>3</v>
      </c>
      <c r="M244" s="444">
        <v>133</v>
      </c>
      <c r="N244" s="403"/>
    </row>
    <row r="245" spans="1:14" ht="33" customHeight="1" thickBot="1" x14ac:dyDescent="0.3">
      <c r="A245" s="799"/>
      <c r="B245" s="427" t="s">
        <v>686</v>
      </c>
      <c r="C245" s="427" t="s">
        <v>2147</v>
      </c>
      <c r="D245" s="437">
        <v>43763</v>
      </c>
      <c r="E245" s="438" t="s">
        <v>4</v>
      </c>
      <c r="F245" s="439" t="s">
        <v>2220</v>
      </c>
      <c r="G245" s="811"/>
      <c r="H245" s="812"/>
      <c r="I245" s="813"/>
      <c r="J245" s="433" t="s">
        <v>0</v>
      </c>
      <c r="K245" s="435"/>
      <c r="L245" s="435"/>
      <c r="M245" s="443"/>
      <c r="N245" s="403"/>
    </row>
    <row r="246" spans="1:14" ht="21" customHeight="1" thickTop="1" x14ac:dyDescent="0.25">
      <c r="A246" s="797">
        <f>A242+1</f>
        <v>58</v>
      </c>
      <c r="B246" s="423" t="s">
        <v>37</v>
      </c>
      <c r="C246" s="423" t="s">
        <v>39</v>
      </c>
      <c r="D246" s="423" t="s">
        <v>24</v>
      </c>
      <c r="E246" s="800" t="s">
        <v>41</v>
      </c>
      <c r="F246" s="801"/>
      <c r="G246" s="800" t="s">
        <v>32</v>
      </c>
      <c r="H246" s="802"/>
      <c r="I246" s="441"/>
      <c r="J246" s="424" t="s">
        <v>2</v>
      </c>
      <c r="K246" s="425"/>
      <c r="L246" s="425"/>
      <c r="M246" s="426"/>
      <c r="N246" s="403"/>
    </row>
    <row r="247" spans="1:14" ht="27.6" customHeight="1" x14ac:dyDescent="0.25">
      <c r="A247" s="798"/>
      <c r="B247" s="427" t="s">
        <v>687</v>
      </c>
      <c r="C247" s="427" t="s">
        <v>688</v>
      </c>
      <c r="D247" s="428">
        <v>43595</v>
      </c>
      <c r="E247" s="427"/>
      <c r="F247" s="427" t="s">
        <v>213</v>
      </c>
      <c r="G247" s="803" t="s">
        <v>622</v>
      </c>
      <c r="H247" s="804"/>
      <c r="I247" s="805"/>
      <c r="J247" s="429" t="s">
        <v>251</v>
      </c>
      <c r="K247" s="429"/>
      <c r="L247" s="429" t="s">
        <v>3</v>
      </c>
      <c r="M247" s="448">
        <v>890.3</v>
      </c>
      <c r="N247" s="403"/>
    </row>
    <row r="248" spans="1:14" ht="22.5" customHeight="1" x14ac:dyDescent="0.25">
      <c r="A248" s="798"/>
      <c r="B248" s="432" t="s">
        <v>38</v>
      </c>
      <c r="C248" s="432" t="s">
        <v>40</v>
      </c>
      <c r="D248" s="432" t="s">
        <v>23</v>
      </c>
      <c r="E248" s="806" t="s">
        <v>42</v>
      </c>
      <c r="F248" s="807"/>
      <c r="G248" s="808"/>
      <c r="H248" s="809"/>
      <c r="I248" s="810"/>
      <c r="J248" s="433" t="s">
        <v>1</v>
      </c>
      <c r="K248" s="435"/>
      <c r="L248" s="435"/>
      <c r="M248" s="443"/>
      <c r="N248" s="403"/>
    </row>
    <row r="249" spans="1:14" ht="28.95" customHeight="1" thickBot="1" x14ac:dyDescent="0.3">
      <c r="A249" s="799"/>
      <c r="B249" s="427" t="s">
        <v>689</v>
      </c>
      <c r="C249" s="427" t="s">
        <v>622</v>
      </c>
      <c r="D249" s="437">
        <v>43596</v>
      </c>
      <c r="E249" s="438" t="s">
        <v>4</v>
      </c>
      <c r="F249" s="439" t="s">
        <v>2221</v>
      </c>
      <c r="G249" s="811"/>
      <c r="H249" s="812"/>
      <c r="I249" s="813"/>
      <c r="J249" s="433" t="s">
        <v>0</v>
      </c>
      <c r="K249" s="435"/>
      <c r="L249" s="435"/>
      <c r="M249" s="443"/>
      <c r="N249" s="403"/>
    </row>
    <row r="250" spans="1:14" ht="23.25" customHeight="1" thickTop="1" x14ac:dyDescent="0.25">
      <c r="A250" s="797">
        <f>A246+1</f>
        <v>59</v>
      </c>
      <c r="B250" s="423" t="s">
        <v>37</v>
      </c>
      <c r="C250" s="423" t="s">
        <v>39</v>
      </c>
      <c r="D250" s="423" t="s">
        <v>24</v>
      </c>
      <c r="E250" s="800" t="s">
        <v>41</v>
      </c>
      <c r="F250" s="801"/>
      <c r="G250" s="800" t="s">
        <v>32</v>
      </c>
      <c r="H250" s="802"/>
      <c r="I250" s="441"/>
      <c r="J250" s="424" t="s">
        <v>2</v>
      </c>
      <c r="K250" s="425"/>
      <c r="L250" s="425"/>
      <c r="M250" s="426"/>
      <c r="N250" s="403"/>
    </row>
    <row r="251" spans="1:14" ht="48" customHeight="1" x14ac:dyDescent="0.25">
      <c r="A251" s="798"/>
      <c r="B251" s="427" t="s">
        <v>687</v>
      </c>
      <c r="C251" s="427" t="s">
        <v>690</v>
      </c>
      <c r="D251" s="428">
        <v>43688</v>
      </c>
      <c r="E251" s="427"/>
      <c r="F251" s="427" t="s">
        <v>691</v>
      </c>
      <c r="G251" s="803" t="s">
        <v>622</v>
      </c>
      <c r="H251" s="804"/>
      <c r="I251" s="805"/>
      <c r="J251" s="429" t="s">
        <v>62</v>
      </c>
      <c r="K251" s="429"/>
      <c r="L251" s="429" t="s">
        <v>3</v>
      </c>
      <c r="M251" s="442">
        <v>866</v>
      </c>
      <c r="N251" s="403"/>
    </row>
    <row r="252" spans="1:14" ht="22.5" customHeight="1" x14ac:dyDescent="0.25">
      <c r="A252" s="798"/>
      <c r="B252" s="432" t="s">
        <v>38</v>
      </c>
      <c r="C252" s="432" t="s">
        <v>40</v>
      </c>
      <c r="D252" s="432" t="s">
        <v>23</v>
      </c>
      <c r="E252" s="806" t="s">
        <v>42</v>
      </c>
      <c r="F252" s="807"/>
      <c r="G252" s="808"/>
      <c r="H252" s="809"/>
      <c r="I252" s="810"/>
      <c r="J252" s="433" t="s">
        <v>251</v>
      </c>
      <c r="K252" s="435"/>
      <c r="L252" s="435" t="s">
        <v>3</v>
      </c>
      <c r="M252" s="444">
        <v>1056</v>
      </c>
      <c r="N252" s="403"/>
    </row>
    <row r="253" spans="1:14" ht="35.4" customHeight="1" thickBot="1" x14ac:dyDescent="0.3">
      <c r="A253" s="799"/>
      <c r="B253" s="427" t="s">
        <v>689</v>
      </c>
      <c r="C253" s="427" t="s">
        <v>692</v>
      </c>
      <c r="D253" s="437">
        <v>43693</v>
      </c>
      <c r="E253" s="438" t="s">
        <v>4</v>
      </c>
      <c r="F253" s="439" t="s">
        <v>2223</v>
      </c>
      <c r="G253" s="811"/>
      <c r="H253" s="812"/>
      <c r="I253" s="813"/>
      <c r="J253" s="433" t="s">
        <v>0</v>
      </c>
      <c r="K253" s="435"/>
      <c r="L253" s="435"/>
      <c r="M253" s="443"/>
      <c r="N253" s="403"/>
    </row>
    <row r="254" spans="1:14" ht="21" customHeight="1" thickTop="1" x14ac:dyDescent="0.25">
      <c r="A254" s="797">
        <f>A250+1</f>
        <v>60</v>
      </c>
      <c r="B254" s="423" t="s">
        <v>37</v>
      </c>
      <c r="C254" s="423" t="s">
        <v>39</v>
      </c>
      <c r="D254" s="423" t="s">
        <v>24</v>
      </c>
      <c r="E254" s="800" t="s">
        <v>41</v>
      </c>
      <c r="F254" s="801"/>
      <c r="G254" s="800" t="s">
        <v>32</v>
      </c>
      <c r="H254" s="802"/>
      <c r="I254" s="441"/>
      <c r="J254" s="424" t="s">
        <v>2</v>
      </c>
      <c r="K254" s="425"/>
      <c r="L254" s="425"/>
      <c r="M254" s="426"/>
      <c r="N254" s="403"/>
    </row>
    <row r="255" spans="1:14" ht="44.25" customHeight="1" x14ac:dyDescent="0.25">
      <c r="A255" s="798"/>
      <c r="B255" s="427" t="s">
        <v>693</v>
      </c>
      <c r="C255" s="463" t="s">
        <v>2206</v>
      </c>
      <c r="D255" s="428">
        <v>43643</v>
      </c>
      <c r="E255" s="427"/>
      <c r="F255" s="427" t="s">
        <v>694</v>
      </c>
      <c r="G255" s="803" t="s">
        <v>695</v>
      </c>
      <c r="H255" s="804"/>
      <c r="I255" s="805"/>
      <c r="J255" s="429" t="s">
        <v>251</v>
      </c>
      <c r="K255" s="429"/>
      <c r="L255" s="429" t="s">
        <v>3</v>
      </c>
      <c r="M255" s="442">
        <v>450</v>
      </c>
      <c r="N255" s="403"/>
    </row>
    <row r="256" spans="1:14" ht="21.75" customHeight="1" x14ac:dyDescent="0.25">
      <c r="A256" s="798"/>
      <c r="B256" s="432" t="s">
        <v>38</v>
      </c>
      <c r="C256" s="432" t="s">
        <v>40</v>
      </c>
      <c r="D256" s="432" t="s">
        <v>23</v>
      </c>
      <c r="E256" s="806" t="s">
        <v>42</v>
      </c>
      <c r="F256" s="807"/>
      <c r="G256" s="808"/>
      <c r="H256" s="809"/>
      <c r="I256" s="810"/>
      <c r="J256" s="433" t="s">
        <v>62</v>
      </c>
      <c r="K256" s="435"/>
      <c r="L256" s="435" t="s">
        <v>3</v>
      </c>
      <c r="M256" s="444">
        <v>75</v>
      </c>
      <c r="N256" s="403"/>
    </row>
    <row r="257" spans="1:14" ht="30.6" customHeight="1" thickBot="1" x14ac:dyDescent="0.3">
      <c r="A257" s="799"/>
      <c r="B257" s="427" t="s">
        <v>696</v>
      </c>
      <c r="C257" s="427" t="s">
        <v>697</v>
      </c>
      <c r="D257" s="437">
        <v>43644</v>
      </c>
      <c r="E257" s="438" t="s">
        <v>4</v>
      </c>
      <c r="F257" s="439" t="s">
        <v>2224</v>
      </c>
      <c r="G257" s="811"/>
      <c r="H257" s="812"/>
      <c r="I257" s="813"/>
      <c r="J257" s="433" t="s">
        <v>5</v>
      </c>
      <c r="K257" s="435"/>
      <c r="L257" s="435" t="s">
        <v>3</v>
      </c>
      <c r="M257" s="444">
        <v>55</v>
      </c>
      <c r="N257" s="403"/>
    </row>
    <row r="258" spans="1:14" ht="21" customHeight="1" thickTop="1" x14ac:dyDescent="0.25">
      <c r="A258" s="797">
        <f>A254+1</f>
        <v>61</v>
      </c>
      <c r="B258" s="423" t="s">
        <v>37</v>
      </c>
      <c r="C258" s="423" t="s">
        <v>39</v>
      </c>
      <c r="D258" s="423" t="s">
        <v>24</v>
      </c>
      <c r="E258" s="800" t="s">
        <v>41</v>
      </c>
      <c r="F258" s="801"/>
      <c r="G258" s="800" t="s">
        <v>32</v>
      </c>
      <c r="H258" s="802"/>
      <c r="I258" s="441"/>
      <c r="J258" s="424" t="s">
        <v>2</v>
      </c>
      <c r="K258" s="425"/>
      <c r="L258" s="425"/>
      <c r="M258" s="426"/>
      <c r="N258" s="403"/>
    </row>
    <row r="259" spans="1:14" ht="26.4" customHeight="1" x14ac:dyDescent="0.25">
      <c r="A259" s="798"/>
      <c r="B259" s="427" t="s">
        <v>698</v>
      </c>
      <c r="C259" s="427" t="s">
        <v>498</v>
      </c>
      <c r="D259" s="428">
        <v>43632</v>
      </c>
      <c r="E259" s="427"/>
      <c r="F259" s="427" t="s">
        <v>684</v>
      </c>
      <c r="G259" s="803" t="s">
        <v>500</v>
      </c>
      <c r="H259" s="804"/>
      <c r="I259" s="805"/>
      <c r="J259" s="429" t="s">
        <v>251</v>
      </c>
      <c r="K259" s="429"/>
      <c r="L259" s="429" t="s">
        <v>3</v>
      </c>
      <c r="M259" s="442">
        <v>570</v>
      </c>
      <c r="N259" s="403"/>
    </row>
    <row r="260" spans="1:14" ht="21.75" customHeight="1" x14ac:dyDescent="0.25">
      <c r="A260" s="798"/>
      <c r="B260" s="432" t="s">
        <v>38</v>
      </c>
      <c r="C260" s="432" t="s">
        <v>40</v>
      </c>
      <c r="D260" s="432" t="s">
        <v>23</v>
      </c>
      <c r="E260" s="806" t="s">
        <v>42</v>
      </c>
      <c r="F260" s="807"/>
      <c r="G260" s="808"/>
      <c r="H260" s="809"/>
      <c r="I260" s="810"/>
      <c r="J260" s="433" t="s">
        <v>338</v>
      </c>
      <c r="K260" s="435" t="s">
        <v>3</v>
      </c>
      <c r="L260" s="435" t="s">
        <v>466</v>
      </c>
      <c r="M260" s="444">
        <v>106</v>
      </c>
      <c r="N260" s="403"/>
    </row>
    <row r="261" spans="1:14" ht="45" customHeight="1" thickBot="1" x14ac:dyDescent="0.3">
      <c r="A261" s="799"/>
      <c r="B261" s="427" t="s">
        <v>562</v>
      </c>
      <c r="C261" s="427" t="s">
        <v>502</v>
      </c>
      <c r="D261" s="437">
        <v>43638</v>
      </c>
      <c r="E261" s="438" t="s">
        <v>4</v>
      </c>
      <c r="F261" s="439" t="s">
        <v>2225</v>
      </c>
      <c r="G261" s="811"/>
      <c r="H261" s="812"/>
      <c r="I261" s="813"/>
      <c r="J261" s="433" t="s">
        <v>551</v>
      </c>
      <c r="K261" s="435" t="s">
        <v>3</v>
      </c>
      <c r="L261" s="435"/>
      <c r="M261" s="449">
        <v>292.64999999999998</v>
      </c>
      <c r="N261" s="403"/>
    </row>
    <row r="262" spans="1:14" ht="35.25" customHeight="1" thickTop="1" x14ac:dyDescent="0.25">
      <c r="A262" s="797">
        <f>A258+1</f>
        <v>62</v>
      </c>
      <c r="B262" s="423" t="s">
        <v>37</v>
      </c>
      <c r="C262" s="423" t="s">
        <v>39</v>
      </c>
      <c r="D262" s="423" t="s">
        <v>24</v>
      </c>
      <c r="E262" s="800" t="s">
        <v>41</v>
      </c>
      <c r="F262" s="801"/>
      <c r="G262" s="800" t="s">
        <v>32</v>
      </c>
      <c r="H262" s="802"/>
      <c r="I262" s="441"/>
      <c r="J262" s="424" t="s">
        <v>2</v>
      </c>
      <c r="K262" s="425"/>
      <c r="L262" s="425"/>
      <c r="M262" s="426"/>
      <c r="N262" s="403"/>
    </row>
    <row r="263" spans="1:14" ht="37.200000000000003" customHeight="1" x14ac:dyDescent="0.25">
      <c r="A263" s="798"/>
      <c r="B263" s="427" t="s">
        <v>699</v>
      </c>
      <c r="C263" s="427" t="s">
        <v>498</v>
      </c>
      <c r="D263" s="428">
        <v>43674</v>
      </c>
      <c r="E263" s="427"/>
      <c r="F263" s="427" t="s">
        <v>204</v>
      </c>
      <c r="G263" s="803" t="s">
        <v>500</v>
      </c>
      <c r="H263" s="804"/>
      <c r="I263" s="805"/>
      <c r="J263" s="429" t="s">
        <v>251</v>
      </c>
      <c r="K263" s="429"/>
      <c r="L263" s="429" t="s">
        <v>3</v>
      </c>
      <c r="M263" s="442">
        <v>552</v>
      </c>
      <c r="N263" s="403"/>
    </row>
    <row r="264" spans="1:14" ht="21.75" customHeight="1" x14ac:dyDescent="0.25">
      <c r="A264" s="798"/>
      <c r="B264" s="432" t="s">
        <v>38</v>
      </c>
      <c r="C264" s="432" t="s">
        <v>40</v>
      </c>
      <c r="D264" s="432" t="s">
        <v>23</v>
      </c>
      <c r="E264" s="806" t="s">
        <v>42</v>
      </c>
      <c r="F264" s="807"/>
      <c r="G264" s="808"/>
      <c r="H264" s="809"/>
      <c r="I264" s="810"/>
      <c r="J264" s="433" t="s">
        <v>551</v>
      </c>
      <c r="K264" s="435"/>
      <c r="L264" s="435" t="s">
        <v>3</v>
      </c>
      <c r="M264" s="449">
        <v>454.55</v>
      </c>
      <c r="N264" s="403"/>
    </row>
    <row r="265" spans="1:14" ht="30.6" customHeight="1" thickBot="1" x14ac:dyDescent="0.3">
      <c r="A265" s="799"/>
      <c r="B265" s="427" t="s">
        <v>562</v>
      </c>
      <c r="C265" s="427" t="s">
        <v>502</v>
      </c>
      <c r="D265" s="437">
        <v>43680</v>
      </c>
      <c r="E265" s="438" t="s">
        <v>4</v>
      </c>
      <c r="F265" s="439" t="s">
        <v>2257</v>
      </c>
      <c r="G265" s="811"/>
      <c r="H265" s="812"/>
      <c r="I265" s="813"/>
      <c r="J265" s="433" t="s">
        <v>338</v>
      </c>
      <c r="K265" s="435" t="s">
        <v>3</v>
      </c>
      <c r="L265" s="435"/>
      <c r="M265" s="444">
        <v>108</v>
      </c>
      <c r="N265" s="403"/>
    </row>
    <row r="266" spans="1:14" ht="19.5" customHeight="1" thickTop="1" x14ac:dyDescent="0.25">
      <c r="A266" s="797">
        <f>A262+1</f>
        <v>63</v>
      </c>
      <c r="B266" s="423" t="s">
        <v>37</v>
      </c>
      <c r="C266" s="423" t="s">
        <v>39</v>
      </c>
      <c r="D266" s="423" t="s">
        <v>24</v>
      </c>
      <c r="E266" s="800" t="s">
        <v>41</v>
      </c>
      <c r="F266" s="801"/>
      <c r="G266" s="800" t="s">
        <v>32</v>
      </c>
      <c r="H266" s="802"/>
      <c r="I266" s="441"/>
      <c r="J266" s="424" t="s">
        <v>2</v>
      </c>
      <c r="K266" s="425"/>
      <c r="L266" s="425"/>
      <c r="M266" s="426"/>
      <c r="N266" s="403"/>
    </row>
    <row r="267" spans="1:14" ht="20.399999999999999" x14ac:dyDescent="0.25">
      <c r="A267" s="798"/>
      <c r="B267" s="427" t="s">
        <v>700</v>
      </c>
      <c r="C267" s="427" t="s">
        <v>701</v>
      </c>
      <c r="D267" s="428">
        <v>43667</v>
      </c>
      <c r="E267" s="427"/>
      <c r="F267" s="427" t="s">
        <v>702</v>
      </c>
      <c r="G267" s="803" t="s">
        <v>500</v>
      </c>
      <c r="H267" s="804"/>
      <c r="I267" s="805"/>
      <c r="J267" s="429" t="s">
        <v>251</v>
      </c>
      <c r="K267" s="429"/>
      <c r="L267" s="429" t="s">
        <v>3</v>
      </c>
      <c r="M267" s="442">
        <v>378</v>
      </c>
      <c r="N267" s="403"/>
    </row>
    <row r="268" spans="1:14" ht="22.5" customHeight="1" x14ac:dyDescent="0.25">
      <c r="A268" s="798"/>
      <c r="B268" s="432" t="s">
        <v>38</v>
      </c>
      <c r="C268" s="432" t="s">
        <v>40</v>
      </c>
      <c r="D268" s="432" t="s">
        <v>23</v>
      </c>
      <c r="E268" s="806" t="s">
        <v>42</v>
      </c>
      <c r="F268" s="807"/>
      <c r="G268" s="808"/>
      <c r="H268" s="809"/>
      <c r="I268" s="810"/>
      <c r="J268" s="433" t="s">
        <v>5</v>
      </c>
      <c r="K268" s="435"/>
      <c r="L268" s="435" t="s">
        <v>3</v>
      </c>
      <c r="M268" s="449">
        <v>205.75</v>
      </c>
      <c r="N268" s="403"/>
    </row>
    <row r="269" spans="1:14" ht="37.200000000000003" customHeight="1" thickBot="1" x14ac:dyDescent="0.3">
      <c r="A269" s="799"/>
      <c r="B269" s="427" t="s">
        <v>562</v>
      </c>
      <c r="C269" s="427" t="s">
        <v>502</v>
      </c>
      <c r="D269" s="437">
        <v>43673</v>
      </c>
      <c r="E269" s="438" t="s">
        <v>4</v>
      </c>
      <c r="F269" s="439" t="s">
        <v>2226</v>
      </c>
      <c r="G269" s="811"/>
      <c r="H269" s="812"/>
      <c r="I269" s="813"/>
      <c r="J269" s="433" t="s">
        <v>338</v>
      </c>
      <c r="K269" s="435" t="s">
        <v>3</v>
      </c>
      <c r="L269" s="435"/>
      <c r="M269" s="444">
        <v>74</v>
      </c>
      <c r="N269" s="403"/>
    </row>
    <row r="270" spans="1:14" ht="20.25" customHeight="1" thickTop="1" x14ac:dyDescent="0.25">
      <c r="A270" s="797">
        <f>A266+1</f>
        <v>64</v>
      </c>
      <c r="B270" s="423" t="s">
        <v>37</v>
      </c>
      <c r="C270" s="423" t="s">
        <v>39</v>
      </c>
      <c r="D270" s="423" t="s">
        <v>24</v>
      </c>
      <c r="E270" s="800" t="s">
        <v>41</v>
      </c>
      <c r="F270" s="801"/>
      <c r="G270" s="800" t="s">
        <v>32</v>
      </c>
      <c r="H270" s="802"/>
      <c r="I270" s="441"/>
      <c r="J270" s="424" t="s">
        <v>2</v>
      </c>
      <c r="K270" s="425"/>
      <c r="L270" s="425"/>
      <c r="M270" s="426"/>
      <c r="N270" s="403"/>
    </row>
    <row r="271" spans="1:14" ht="33.6" customHeight="1" x14ac:dyDescent="0.25">
      <c r="A271" s="798"/>
      <c r="B271" s="427" t="s">
        <v>703</v>
      </c>
      <c r="C271" s="427" t="s">
        <v>2144</v>
      </c>
      <c r="D271" s="428">
        <v>43713</v>
      </c>
      <c r="E271" s="427"/>
      <c r="F271" s="427" t="s">
        <v>637</v>
      </c>
      <c r="G271" s="803" t="s">
        <v>638</v>
      </c>
      <c r="H271" s="804"/>
      <c r="I271" s="805"/>
      <c r="J271" s="429" t="s">
        <v>251</v>
      </c>
      <c r="K271" s="429"/>
      <c r="L271" s="429" t="s">
        <v>3</v>
      </c>
      <c r="M271" s="442">
        <v>1430</v>
      </c>
      <c r="N271" s="403"/>
    </row>
    <row r="272" spans="1:14" ht="19.5" customHeight="1" x14ac:dyDescent="0.25">
      <c r="A272" s="798"/>
      <c r="B272" s="432" t="s">
        <v>38</v>
      </c>
      <c r="C272" s="432" t="s">
        <v>40</v>
      </c>
      <c r="D272" s="432" t="s">
        <v>23</v>
      </c>
      <c r="E272" s="806" t="s">
        <v>42</v>
      </c>
      <c r="F272" s="807"/>
      <c r="G272" s="808"/>
      <c r="H272" s="809"/>
      <c r="I272" s="810"/>
      <c r="J272" s="433" t="s">
        <v>1</v>
      </c>
      <c r="K272" s="435"/>
      <c r="L272" s="435"/>
      <c r="M272" s="443"/>
      <c r="N272" s="403"/>
    </row>
    <row r="273" spans="1:14" ht="35.4" customHeight="1" thickBot="1" x14ac:dyDescent="0.3">
      <c r="A273" s="799"/>
      <c r="B273" s="427" t="s">
        <v>704</v>
      </c>
      <c r="C273" s="427" t="s">
        <v>638</v>
      </c>
      <c r="D273" s="437">
        <v>43715</v>
      </c>
      <c r="E273" s="438" t="s">
        <v>4</v>
      </c>
      <c r="F273" s="439" t="s">
        <v>2269</v>
      </c>
      <c r="G273" s="811"/>
      <c r="H273" s="812"/>
      <c r="I273" s="813"/>
      <c r="J273" s="433" t="s">
        <v>0</v>
      </c>
      <c r="K273" s="435"/>
      <c r="L273" s="435"/>
      <c r="M273" s="443"/>
      <c r="N273" s="403"/>
    </row>
    <row r="274" spans="1:14" ht="23.25" customHeight="1" thickTop="1" x14ac:dyDescent="0.25">
      <c r="A274" s="797">
        <f>A270+1</f>
        <v>65</v>
      </c>
      <c r="B274" s="423" t="s">
        <v>37</v>
      </c>
      <c r="C274" s="423" t="s">
        <v>39</v>
      </c>
      <c r="D274" s="423" t="s">
        <v>24</v>
      </c>
      <c r="E274" s="800" t="s">
        <v>41</v>
      </c>
      <c r="F274" s="801"/>
      <c r="G274" s="800" t="s">
        <v>32</v>
      </c>
      <c r="H274" s="802"/>
      <c r="I274" s="441"/>
      <c r="J274" s="424" t="s">
        <v>2</v>
      </c>
      <c r="K274" s="425"/>
      <c r="L274" s="425"/>
      <c r="M274" s="426"/>
      <c r="N274" s="403"/>
    </row>
    <row r="275" spans="1:14" ht="31.2" customHeight="1" x14ac:dyDescent="0.25">
      <c r="A275" s="798"/>
      <c r="B275" s="427" t="s">
        <v>609</v>
      </c>
      <c r="C275" s="427" t="s">
        <v>610</v>
      </c>
      <c r="D275" s="428">
        <v>43558</v>
      </c>
      <c r="E275" s="427"/>
      <c r="F275" s="427" t="s">
        <v>611</v>
      </c>
      <c r="G275" s="803" t="s">
        <v>612</v>
      </c>
      <c r="H275" s="804"/>
      <c r="I275" s="805"/>
      <c r="J275" s="429" t="s">
        <v>251</v>
      </c>
      <c r="K275" s="429"/>
      <c r="L275" s="429" t="s">
        <v>3</v>
      </c>
      <c r="M275" s="442">
        <v>468</v>
      </c>
      <c r="N275" s="403"/>
    </row>
    <row r="276" spans="1:14" ht="21.75" customHeight="1" x14ac:dyDescent="0.25">
      <c r="A276" s="798"/>
      <c r="B276" s="432" t="s">
        <v>38</v>
      </c>
      <c r="C276" s="432" t="s">
        <v>40</v>
      </c>
      <c r="D276" s="432" t="s">
        <v>23</v>
      </c>
      <c r="E276" s="806" t="s">
        <v>42</v>
      </c>
      <c r="F276" s="807"/>
      <c r="G276" s="808"/>
      <c r="H276" s="809"/>
      <c r="I276" s="810"/>
      <c r="J276" s="433" t="s">
        <v>5</v>
      </c>
      <c r="K276" s="435"/>
      <c r="L276" s="435" t="s">
        <v>3</v>
      </c>
      <c r="M276" s="449">
        <v>213.5</v>
      </c>
      <c r="N276" s="403"/>
    </row>
    <row r="277" spans="1:14" ht="39" customHeight="1" thickBot="1" x14ac:dyDescent="0.3">
      <c r="A277" s="799"/>
      <c r="B277" s="427" t="s">
        <v>613</v>
      </c>
      <c r="C277" s="427" t="s">
        <v>612</v>
      </c>
      <c r="D277" s="437">
        <v>43561</v>
      </c>
      <c r="E277" s="438" t="s">
        <v>4</v>
      </c>
      <c r="F277" s="439" t="s">
        <v>2238</v>
      </c>
      <c r="G277" s="811"/>
      <c r="H277" s="812"/>
      <c r="I277" s="813"/>
      <c r="J277" s="433" t="s">
        <v>338</v>
      </c>
      <c r="K277" s="435"/>
      <c r="L277" s="435" t="s">
        <v>3</v>
      </c>
      <c r="M277" s="444">
        <v>441</v>
      </c>
      <c r="N277" s="403"/>
    </row>
    <row r="278" spans="1:14" ht="18.75" customHeight="1" thickTop="1" x14ac:dyDescent="0.25">
      <c r="A278" s="797">
        <f>A274+1</f>
        <v>66</v>
      </c>
      <c r="B278" s="423" t="s">
        <v>37</v>
      </c>
      <c r="C278" s="423" t="s">
        <v>39</v>
      </c>
      <c r="D278" s="423" t="s">
        <v>24</v>
      </c>
      <c r="E278" s="800" t="s">
        <v>41</v>
      </c>
      <c r="F278" s="801"/>
      <c r="G278" s="800" t="s">
        <v>32</v>
      </c>
      <c r="H278" s="802"/>
      <c r="I278" s="441"/>
      <c r="J278" s="424" t="s">
        <v>2</v>
      </c>
      <c r="K278" s="425"/>
      <c r="L278" s="425"/>
      <c r="M278" s="426"/>
      <c r="N278" s="403"/>
    </row>
    <row r="279" spans="1:14" ht="31.2" customHeight="1" x14ac:dyDescent="0.25">
      <c r="A279" s="798"/>
      <c r="B279" s="427" t="s">
        <v>705</v>
      </c>
      <c r="C279" s="427" t="s">
        <v>706</v>
      </c>
      <c r="D279" s="428">
        <v>43728</v>
      </c>
      <c r="E279" s="427"/>
      <c r="F279" s="427" t="s">
        <v>558</v>
      </c>
      <c r="G279" s="803" t="s">
        <v>559</v>
      </c>
      <c r="H279" s="804"/>
      <c r="I279" s="805"/>
      <c r="J279" s="429" t="s">
        <v>251</v>
      </c>
      <c r="K279" s="429"/>
      <c r="L279" s="429" t="s">
        <v>3</v>
      </c>
      <c r="M279" s="442">
        <v>477</v>
      </c>
      <c r="N279" s="403"/>
    </row>
    <row r="280" spans="1:14" ht="22.5" customHeight="1" x14ac:dyDescent="0.25">
      <c r="A280" s="798"/>
      <c r="B280" s="432" t="s">
        <v>38</v>
      </c>
      <c r="C280" s="432" t="s">
        <v>40</v>
      </c>
      <c r="D280" s="432" t="s">
        <v>23</v>
      </c>
      <c r="E280" s="806" t="s">
        <v>42</v>
      </c>
      <c r="F280" s="807"/>
      <c r="G280" s="808"/>
      <c r="H280" s="809"/>
      <c r="I280" s="810"/>
      <c r="J280" s="433" t="s">
        <v>1</v>
      </c>
      <c r="K280" s="435"/>
      <c r="L280" s="435"/>
      <c r="M280" s="443"/>
      <c r="N280" s="403"/>
    </row>
    <row r="281" spans="1:14" ht="34.950000000000003" customHeight="1" thickBot="1" x14ac:dyDescent="0.3">
      <c r="A281" s="799"/>
      <c r="B281" s="427" t="s">
        <v>608</v>
      </c>
      <c r="C281" s="427" t="s">
        <v>707</v>
      </c>
      <c r="D281" s="437">
        <v>43730</v>
      </c>
      <c r="E281" s="438" t="s">
        <v>4</v>
      </c>
      <c r="F281" s="439" t="s">
        <v>2250</v>
      </c>
      <c r="G281" s="811"/>
      <c r="H281" s="812"/>
      <c r="I281" s="813"/>
      <c r="J281" s="433" t="s">
        <v>0</v>
      </c>
      <c r="K281" s="435"/>
      <c r="L281" s="435"/>
      <c r="M281" s="443"/>
      <c r="N281" s="403"/>
    </row>
    <row r="282" spans="1:14" ht="23.25" customHeight="1" thickTop="1" x14ac:dyDescent="0.25">
      <c r="A282" s="797">
        <f>A278+1</f>
        <v>67</v>
      </c>
      <c r="B282" s="423" t="s">
        <v>37</v>
      </c>
      <c r="C282" s="423" t="s">
        <v>39</v>
      </c>
      <c r="D282" s="423" t="s">
        <v>24</v>
      </c>
      <c r="E282" s="800" t="s">
        <v>41</v>
      </c>
      <c r="F282" s="801"/>
      <c r="G282" s="800" t="s">
        <v>32</v>
      </c>
      <c r="H282" s="802"/>
      <c r="I282" s="441"/>
      <c r="J282" s="424" t="s">
        <v>2</v>
      </c>
      <c r="K282" s="425"/>
      <c r="L282" s="425"/>
      <c r="M282" s="426"/>
      <c r="N282" s="403"/>
    </row>
    <row r="283" spans="1:14" ht="33.75" customHeight="1" x14ac:dyDescent="0.25">
      <c r="A283" s="798"/>
      <c r="B283" s="427" t="s">
        <v>708</v>
      </c>
      <c r="C283" s="463" t="s">
        <v>2207</v>
      </c>
      <c r="D283" s="428">
        <v>43629</v>
      </c>
      <c r="E283" s="427"/>
      <c r="F283" s="427" t="s">
        <v>709</v>
      </c>
      <c r="G283" s="803" t="s">
        <v>710</v>
      </c>
      <c r="H283" s="804"/>
      <c r="I283" s="805"/>
      <c r="J283" s="429" t="s">
        <v>251</v>
      </c>
      <c r="K283" s="429"/>
      <c r="L283" s="429" t="s">
        <v>3</v>
      </c>
      <c r="M283" s="442">
        <v>450</v>
      </c>
      <c r="N283" s="403"/>
    </row>
    <row r="284" spans="1:14" ht="23.25" customHeight="1" x14ac:dyDescent="0.25">
      <c r="A284" s="798"/>
      <c r="B284" s="432" t="s">
        <v>38</v>
      </c>
      <c r="C284" s="432" t="s">
        <v>40</v>
      </c>
      <c r="D284" s="432" t="s">
        <v>23</v>
      </c>
      <c r="E284" s="806" t="s">
        <v>42</v>
      </c>
      <c r="F284" s="807"/>
      <c r="G284" s="808"/>
      <c r="H284" s="809"/>
      <c r="I284" s="810"/>
      <c r="J284" s="433" t="s">
        <v>5</v>
      </c>
      <c r="K284" s="435"/>
      <c r="L284" s="435" t="s">
        <v>3</v>
      </c>
      <c r="M284" s="444">
        <v>150</v>
      </c>
      <c r="N284" s="403"/>
    </row>
    <row r="285" spans="1:14" ht="26.4" customHeight="1" thickBot="1" x14ac:dyDescent="0.3">
      <c r="A285" s="799"/>
      <c r="B285" s="427" t="s">
        <v>711</v>
      </c>
      <c r="C285" s="427" t="s">
        <v>712</v>
      </c>
      <c r="D285" s="437">
        <v>43631</v>
      </c>
      <c r="E285" s="438" t="s">
        <v>4</v>
      </c>
      <c r="F285" s="439" t="s">
        <v>2270</v>
      </c>
      <c r="G285" s="811"/>
      <c r="H285" s="812"/>
      <c r="I285" s="813"/>
      <c r="J285" s="433" t="s">
        <v>0</v>
      </c>
      <c r="K285" s="435"/>
      <c r="L285" s="435"/>
      <c r="M285" s="443"/>
      <c r="N285" s="403"/>
    </row>
    <row r="286" spans="1:14" ht="21.75" customHeight="1" thickTop="1" x14ac:dyDescent="0.25">
      <c r="A286" s="797">
        <f>A282+1</f>
        <v>68</v>
      </c>
      <c r="B286" s="423" t="s">
        <v>37</v>
      </c>
      <c r="C286" s="423" t="s">
        <v>39</v>
      </c>
      <c r="D286" s="423" t="s">
        <v>24</v>
      </c>
      <c r="E286" s="800" t="s">
        <v>41</v>
      </c>
      <c r="F286" s="801"/>
      <c r="G286" s="800" t="s">
        <v>32</v>
      </c>
      <c r="H286" s="802"/>
      <c r="I286" s="441"/>
      <c r="J286" s="424" t="s">
        <v>2</v>
      </c>
      <c r="K286" s="425"/>
      <c r="L286" s="425"/>
      <c r="M286" s="426"/>
      <c r="N286" s="403"/>
    </row>
    <row r="287" spans="1:14" ht="30" customHeight="1" x14ac:dyDescent="0.25">
      <c r="A287" s="798"/>
      <c r="B287" s="427" t="s">
        <v>713</v>
      </c>
      <c r="C287" s="427" t="s">
        <v>714</v>
      </c>
      <c r="D287" s="428">
        <v>43736</v>
      </c>
      <c r="E287" s="427"/>
      <c r="F287" s="427" t="s">
        <v>715</v>
      </c>
      <c r="G287" s="803" t="s">
        <v>716</v>
      </c>
      <c r="H287" s="804"/>
      <c r="I287" s="805"/>
      <c r="J287" s="429" t="s">
        <v>338</v>
      </c>
      <c r="K287" s="429"/>
      <c r="L287" s="429" t="s">
        <v>3</v>
      </c>
      <c r="M287" s="442">
        <v>150</v>
      </c>
      <c r="N287" s="403"/>
    </row>
    <row r="288" spans="1:14" ht="18.75" customHeight="1" x14ac:dyDescent="0.25">
      <c r="A288" s="798"/>
      <c r="B288" s="432" t="s">
        <v>38</v>
      </c>
      <c r="C288" s="432" t="s">
        <v>40</v>
      </c>
      <c r="D288" s="432" t="s">
        <v>23</v>
      </c>
      <c r="E288" s="806" t="s">
        <v>42</v>
      </c>
      <c r="F288" s="807"/>
      <c r="G288" s="808"/>
      <c r="H288" s="809"/>
      <c r="I288" s="810"/>
      <c r="J288" s="433" t="s">
        <v>5</v>
      </c>
      <c r="K288" s="435"/>
      <c r="L288" s="435" t="s">
        <v>3</v>
      </c>
      <c r="M288" s="444">
        <v>98</v>
      </c>
      <c r="N288" s="403"/>
    </row>
    <row r="289" spans="1:14" ht="22.5" customHeight="1" thickBot="1" x14ac:dyDescent="0.3">
      <c r="A289" s="799"/>
      <c r="B289" s="427" t="s">
        <v>717</v>
      </c>
      <c r="C289" s="427" t="s">
        <v>718</v>
      </c>
      <c r="D289" s="437">
        <v>43737</v>
      </c>
      <c r="E289" s="438" t="s">
        <v>4</v>
      </c>
      <c r="F289" s="439" t="s">
        <v>2271</v>
      </c>
      <c r="G289" s="811"/>
      <c r="H289" s="812"/>
      <c r="I289" s="813"/>
      <c r="J289" s="433" t="s">
        <v>251</v>
      </c>
      <c r="K289" s="435"/>
      <c r="L289" s="435" t="s">
        <v>3</v>
      </c>
      <c r="M289" s="444">
        <v>100</v>
      </c>
      <c r="N289" s="403"/>
    </row>
    <row r="290" spans="1:14" ht="24" customHeight="1" thickTop="1" x14ac:dyDescent="0.25">
      <c r="A290" s="797">
        <f>A286+1</f>
        <v>69</v>
      </c>
      <c r="B290" s="423" t="s">
        <v>37</v>
      </c>
      <c r="C290" s="423" t="s">
        <v>39</v>
      </c>
      <c r="D290" s="423" t="s">
        <v>24</v>
      </c>
      <c r="E290" s="800" t="s">
        <v>41</v>
      </c>
      <c r="F290" s="801"/>
      <c r="G290" s="800" t="s">
        <v>32</v>
      </c>
      <c r="H290" s="802"/>
      <c r="I290" s="441"/>
      <c r="J290" s="424" t="s">
        <v>2</v>
      </c>
      <c r="K290" s="425"/>
      <c r="L290" s="425"/>
      <c r="M290" s="426"/>
      <c r="N290" s="403"/>
    </row>
    <row r="291" spans="1:14" ht="36" customHeight="1" x14ac:dyDescent="0.25">
      <c r="A291" s="798"/>
      <c r="B291" s="427" t="s">
        <v>719</v>
      </c>
      <c r="C291" s="427" t="s">
        <v>720</v>
      </c>
      <c r="D291" s="428">
        <v>43628</v>
      </c>
      <c r="E291" s="427"/>
      <c r="F291" s="427" t="s">
        <v>709</v>
      </c>
      <c r="G291" s="803" t="s">
        <v>710</v>
      </c>
      <c r="H291" s="804"/>
      <c r="I291" s="805"/>
      <c r="J291" s="429" t="s">
        <v>251</v>
      </c>
      <c r="K291" s="429"/>
      <c r="L291" s="429" t="s">
        <v>3</v>
      </c>
      <c r="M291" s="442">
        <v>270</v>
      </c>
      <c r="N291" s="403"/>
    </row>
    <row r="292" spans="1:14" ht="21.75" customHeight="1" x14ac:dyDescent="0.25">
      <c r="A292" s="798"/>
      <c r="B292" s="432" t="s">
        <v>38</v>
      </c>
      <c r="C292" s="432" t="s">
        <v>40</v>
      </c>
      <c r="D292" s="432" t="s">
        <v>23</v>
      </c>
      <c r="E292" s="806" t="s">
        <v>42</v>
      </c>
      <c r="F292" s="807"/>
      <c r="G292" s="808"/>
      <c r="H292" s="809"/>
      <c r="I292" s="810"/>
      <c r="J292" s="433" t="s">
        <v>5</v>
      </c>
      <c r="K292" s="435"/>
      <c r="L292" s="435" t="s">
        <v>3</v>
      </c>
      <c r="M292" s="444">
        <v>172</v>
      </c>
      <c r="N292" s="403"/>
    </row>
    <row r="293" spans="1:14" ht="21" thickBot="1" x14ac:dyDescent="0.3">
      <c r="A293" s="799"/>
      <c r="B293" s="427" t="s">
        <v>721</v>
      </c>
      <c r="C293" s="427" t="s">
        <v>712</v>
      </c>
      <c r="D293" s="437">
        <v>43630</v>
      </c>
      <c r="E293" s="438" t="s">
        <v>4</v>
      </c>
      <c r="F293" s="439" t="s">
        <v>2272</v>
      </c>
      <c r="G293" s="811"/>
      <c r="H293" s="812"/>
      <c r="I293" s="813"/>
      <c r="J293" s="433" t="s">
        <v>0</v>
      </c>
      <c r="K293" s="435"/>
      <c r="L293" s="435"/>
      <c r="M293" s="443"/>
      <c r="N293" s="403"/>
    </row>
    <row r="294" spans="1:14" ht="24.75" customHeight="1" thickTop="1" x14ac:dyDescent="0.25">
      <c r="A294" s="797">
        <f>A290+1</f>
        <v>70</v>
      </c>
      <c r="B294" s="423" t="s">
        <v>37</v>
      </c>
      <c r="C294" s="423" t="s">
        <v>39</v>
      </c>
      <c r="D294" s="423" t="s">
        <v>24</v>
      </c>
      <c r="E294" s="800" t="s">
        <v>41</v>
      </c>
      <c r="F294" s="801"/>
      <c r="G294" s="800" t="s">
        <v>32</v>
      </c>
      <c r="H294" s="802"/>
      <c r="I294" s="441"/>
      <c r="J294" s="424" t="s">
        <v>2</v>
      </c>
      <c r="K294" s="425"/>
      <c r="L294" s="425"/>
      <c r="M294" s="426"/>
      <c r="N294" s="403"/>
    </row>
    <row r="295" spans="1:14" ht="24" customHeight="1" x14ac:dyDescent="0.25">
      <c r="A295" s="798"/>
      <c r="B295" s="427" t="s">
        <v>722</v>
      </c>
      <c r="C295" s="427" t="s">
        <v>723</v>
      </c>
      <c r="D295" s="428">
        <v>43684</v>
      </c>
      <c r="E295" s="427"/>
      <c r="F295" s="427" t="s">
        <v>724</v>
      </c>
      <c r="G295" s="803" t="s">
        <v>725</v>
      </c>
      <c r="H295" s="804"/>
      <c r="I295" s="805"/>
      <c r="J295" s="429" t="s">
        <v>18</v>
      </c>
      <c r="K295" s="429"/>
      <c r="L295" s="429" t="s">
        <v>3</v>
      </c>
      <c r="M295" s="448">
        <v>569.64</v>
      </c>
      <c r="N295" s="403"/>
    </row>
    <row r="296" spans="1:14" ht="21" customHeight="1" x14ac:dyDescent="0.25">
      <c r="A296" s="798"/>
      <c r="B296" s="432" t="s">
        <v>38</v>
      </c>
      <c r="C296" s="432" t="s">
        <v>40</v>
      </c>
      <c r="D296" s="432" t="s">
        <v>23</v>
      </c>
      <c r="E296" s="806" t="s">
        <v>42</v>
      </c>
      <c r="F296" s="807"/>
      <c r="G296" s="808"/>
      <c r="H296" s="809"/>
      <c r="I296" s="810"/>
      <c r="J296" s="433" t="s">
        <v>251</v>
      </c>
      <c r="K296" s="435"/>
      <c r="L296" s="435" t="s">
        <v>3</v>
      </c>
      <c r="M296" s="444">
        <v>630</v>
      </c>
      <c r="N296" s="403"/>
    </row>
    <row r="297" spans="1:14" ht="42" customHeight="1" thickBot="1" x14ac:dyDescent="0.3">
      <c r="A297" s="799"/>
      <c r="B297" s="427" t="s">
        <v>726</v>
      </c>
      <c r="C297" s="427" t="s">
        <v>727</v>
      </c>
      <c r="D297" s="437">
        <v>43686</v>
      </c>
      <c r="E297" s="438" t="s">
        <v>4</v>
      </c>
      <c r="F297" s="439" t="s">
        <v>2273</v>
      </c>
      <c r="G297" s="811"/>
      <c r="H297" s="812"/>
      <c r="I297" s="813"/>
      <c r="J297" s="433" t="s">
        <v>466</v>
      </c>
      <c r="K297" s="435"/>
      <c r="L297" s="435" t="s">
        <v>466</v>
      </c>
      <c r="M297" s="443"/>
      <c r="N297" s="403"/>
    </row>
    <row r="298" spans="1:14" ht="21" customHeight="1" thickTop="1" x14ac:dyDescent="0.25">
      <c r="A298" s="797">
        <f>A294+1</f>
        <v>71</v>
      </c>
      <c r="B298" s="423" t="s">
        <v>37</v>
      </c>
      <c r="C298" s="423" t="s">
        <v>39</v>
      </c>
      <c r="D298" s="423" t="s">
        <v>24</v>
      </c>
      <c r="E298" s="800" t="s">
        <v>41</v>
      </c>
      <c r="F298" s="801"/>
      <c r="G298" s="800" t="s">
        <v>32</v>
      </c>
      <c r="H298" s="802"/>
      <c r="I298" s="441"/>
      <c r="J298" s="424" t="s">
        <v>2</v>
      </c>
      <c r="K298" s="425"/>
      <c r="L298" s="425"/>
      <c r="M298" s="426"/>
      <c r="N298" s="403"/>
    </row>
    <row r="299" spans="1:14" ht="32.25" customHeight="1" x14ac:dyDescent="0.25">
      <c r="A299" s="798"/>
      <c r="B299" s="427" t="s">
        <v>728</v>
      </c>
      <c r="C299" s="427" t="s">
        <v>2148</v>
      </c>
      <c r="D299" s="428">
        <v>43617</v>
      </c>
      <c r="E299" s="427"/>
      <c r="F299" s="427" t="s">
        <v>729</v>
      </c>
      <c r="G299" s="803" t="s">
        <v>730</v>
      </c>
      <c r="H299" s="804"/>
      <c r="I299" s="805"/>
      <c r="J299" s="429" t="s">
        <v>18</v>
      </c>
      <c r="K299" s="429"/>
      <c r="L299" s="429" t="s">
        <v>3</v>
      </c>
      <c r="M299" s="442">
        <v>1140</v>
      </c>
      <c r="N299" s="403"/>
    </row>
    <row r="300" spans="1:14" ht="20.25" customHeight="1" x14ac:dyDescent="0.25">
      <c r="A300" s="798"/>
      <c r="B300" s="432" t="s">
        <v>38</v>
      </c>
      <c r="C300" s="432" t="s">
        <v>40</v>
      </c>
      <c r="D300" s="432" t="s">
        <v>23</v>
      </c>
      <c r="E300" s="806" t="s">
        <v>42</v>
      </c>
      <c r="F300" s="807"/>
      <c r="G300" s="808"/>
      <c r="H300" s="809"/>
      <c r="I300" s="810"/>
      <c r="J300" s="433" t="s">
        <v>251</v>
      </c>
      <c r="K300" s="435"/>
      <c r="L300" s="435" t="s">
        <v>3</v>
      </c>
      <c r="M300" s="444">
        <v>150</v>
      </c>
      <c r="N300" s="403"/>
    </row>
    <row r="301" spans="1:14" ht="29.4" customHeight="1" thickBot="1" x14ac:dyDescent="0.3">
      <c r="A301" s="799"/>
      <c r="B301" s="427" t="s">
        <v>731</v>
      </c>
      <c r="C301" s="427" t="s">
        <v>730</v>
      </c>
      <c r="D301" s="437">
        <v>43618</v>
      </c>
      <c r="E301" s="438" t="s">
        <v>4</v>
      </c>
      <c r="F301" s="439" t="s">
        <v>2274</v>
      </c>
      <c r="G301" s="811"/>
      <c r="H301" s="812"/>
      <c r="I301" s="813"/>
      <c r="J301" s="433" t="s">
        <v>0</v>
      </c>
      <c r="K301" s="435"/>
      <c r="L301" s="435"/>
      <c r="M301" s="443"/>
      <c r="N301" s="403"/>
    </row>
    <row r="302" spans="1:14" ht="24.75" customHeight="1" thickTop="1" x14ac:dyDescent="0.25">
      <c r="A302" s="797">
        <f>A298+1</f>
        <v>72</v>
      </c>
      <c r="B302" s="423" t="s">
        <v>37</v>
      </c>
      <c r="C302" s="423" t="s">
        <v>39</v>
      </c>
      <c r="D302" s="423" t="s">
        <v>24</v>
      </c>
      <c r="E302" s="800" t="s">
        <v>41</v>
      </c>
      <c r="F302" s="801"/>
      <c r="G302" s="800" t="s">
        <v>32</v>
      </c>
      <c r="H302" s="802"/>
      <c r="I302" s="441"/>
      <c r="J302" s="424" t="s">
        <v>2</v>
      </c>
      <c r="K302" s="425"/>
      <c r="L302" s="425"/>
      <c r="M302" s="426"/>
      <c r="N302" s="403"/>
    </row>
    <row r="303" spans="1:14" ht="25.95" customHeight="1" x14ac:dyDescent="0.25">
      <c r="A303" s="798"/>
      <c r="B303" s="427" t="s">
        <v>732</v>
      </c>
      <c r="C303" s="427" t="s">
        <v>733</v>
      </c>
      <c r="D303" s="428">
        <v>43763</v>
      </c>
      <c r="E303" s="427"/>
      <c r="F303" s="427" t="s">
        <v>734</v>
      </c>
      <c r="G303" s="803" t="s">
        <v>733</v>
      </c>
      <c r="H303" s="804"/>
      <c r="I303" s="805"/>
      <c r="J303" s="429" t="s">
        <v>251</v>
      </c>
      <c r="K303" s="429"/>
      <c r="L303" s="429" t="s">
        <v>3</v>
      </c>
      <c r="M303" s="442">
        <v>645</v>
      </c>
      <c r="N303" s="403"/>
    </row>
    <row r="304" spans="1:14" ht="18" customHeight="1" x14ac:dyDescent="0.25">
      <c r="A304" s="798"/>
      <c r="B304" s="432" t="s">
        <v>38</v>
      </c>
      <c r="C304" s="432" t="s">
        <v>40</v>
      </c>
      <c r="D304" s="432" t="s">
        <v>23</v>
      </c>
      <c r="E304" s="806" t="s">
        <v>42</v>
      </c>
      <c r="F304" s="807"/>
      <c r="G304" s="808"/>
      <c r="H304" s="809"/>
      <c r="I304" s="810"/>
      <c r="J304" s="433" t="s">
        <v>1</v>
      </c>
      <c r="K304" s="435"/>
      <c r="L304" s="435"/>
      <c r="M304" s="443"/>
      <c r="N304" s="403"/>
    </row>
    <row r="305" spans="1:14" ht="27.6" customHeight="1" thickBot="1" x14ac:dyDescent="0.3">
      <c r="A305" s="799"/>
      <c r="B305" s="427" t="s">
        <v>735</v>
      </c>
      <c r="C305" s="427" t="s">
        <v>733</v>
      </c>
      <c r="D305" s="437">
        <v>43765</v>
      </c>
      <c r="E305" s="438" t="s">
        <v>4</v>
      </c>
      <c r="F305" s="439" t="s">
        <v>2275</v>
      </c>
      <c r="G305" s="811"/>
      <c r="H305" s="812"/>
      <c r="I305" s="813"/>
      <c r="J305" s="433" t="s">
        <v>0</v>
      </c>
      <c r="K305" s="435"/>
      <c r="L305" s="435"/>
      <c r="M305" s="443"/>
      <c r="N305" s="403"/>
    </row>
    <row r="306" spans="1:14" ht="26.25" customHeight="1" thickTop="1" x14ac:dyDescent="0.25">
      <c r="A306" s="797">
        <f>A302+1</f>
        <v>73</v>
      </c>
      <c r="B306" s="423" t="s">
        <v>37</v>
      </c>
      <c r="C306" s="423" t="s">
        <v>39</v>
      </c>
      <c r="D306" s="423" t="s">
        <v>24</v>
      </c>
      <c r="E306" s="800" t="s">
        <v>41</v>
      </c>
      <c r="F306" s="801"/>
      <c r="G306" s="800" t="s">
        <v>32</v>
      </c>
      <c r="H306" s="802"/>
      <c r="I306" s="441"/>
      <c r="J306" s="424" t="s">
        <v>2</v>
      </c>
      <c r="K306" s="425"/>
      <c r="L306" s="425"/>
      <c r="M306" s="426"/>
      <c r="N306" s="403"/>
    </row>
    <row r="307" spans="1:14" ht="33" customHeight="1" x14ac:dyDescent="0.25">
      <c r="A307" s="798"/>
      <c r="B307" s="427" t="s">
        <v>736</v>
      </c>
      <c r="C307" s="427" t="s">
        <v>737</v>
      </c>
      <c r="D307" s="428">
        <v>43602</v>
      </c>
      <c r="E307" s="427"/>
      <c r="F307" s="427" t="s">
        <v>715</v>
      </c>
      <c r="G307" s="803" t="s">
        <v>738</v>
      </c>
      <c r="H307" s="804"/>
      <c r="I307" s="805"/>
      <c r="J307" s="429" t="s">
        <v>18</v>
      </c>
      <c r="K307" s="429"/>
      <c r="L307" s="429" t="s">
        <v>3</v>
      </c>
      <c r="M307" s="442">
        <v>405</v>
      </c>
      <c r="N307" s="403"/>
    </row>
    <row r="308" spans="1:14" ht="20.25" customHeight="1" x14ac:dyDescent="0.25">
      <c r="A308" s="798"/>
      <c r="B308" s="432" t="s">
        <v>38</v>
      </c>
      <c r="C308" s="432" t="s">
        <v>40</v>
      </c>
      <c r="D308" s="432" t="s">
        <v>23</v>
      </c>
      <c r="E308" s="806" t="s">
        <v>42</v>
      </c>
      <c r="F308" s="807"/>
      <c r="G308" s="808"/>
      <c r="H308" s="809"/>
      <c r="I308" s="810"/>
      <c r="J308" s="433" t="s">
        <v>251</v>
      </c>
      <c r="K308" s="435"/>
      <c r="L308" s="435" t="s">
        <v>3</v>
      </c>
      <c r="M308" s="444">
        <v>376</v>
      </c>
      <c r="N308" s="403"/>
    </row>
    <row r="309" spans="1:14" ht="42" customHeight="1" thickBot="1" x14ac:dyDescent="0.3">
      <c r="A309" s="799"/>
      <c r="B309" s="427" t="s">
        <v>576</v>
      </c>
      <c r="C309" s="427" t="s">
        <v>738</v>
      </c>
      <c r="D309" s="437">
        <v>43604</v>
      </c>
      <c r="E309" s="438" t="s">
        <v>4</v>
      </c>
      <c r="F309" s="439" t="s">
        <v>2276</v>
      </c>
      <c r="G309" s="811"/>
      <c r="H309" s="812"/>
      <c r="I309" s="813"/>
      <c r="J309" s="433" t="s">
        <v>551</v>
      </c>
      <c r="K309" s="435"/>
      <c r="L309" s="435" t="s">
        <v>3</v>
      </c>
      <c r="M309" s="444">
        <v>337</v>
      </c>
      <c r="N309" s="403"/>
    </row>
    <row r="310" spans="1:14" ht="25.5" customHeight="1" thickTop="1" x14ac:dyDescent="0.25">
      <c r="A310" s="797">
        <f>A306+1</f>
        <v>74</v>
      </c>
      <c r="B310" s="423" t="s">
        <v>37</v>
      </c>
      <c r="C310" s="423" t="s">
        <v>39</v>
      </c>
      <c r="D310" s="423" t="s">
        <v>24</v>
      </c>
      <c r="E310" s="800" t="s">
        <v>41</v>
      </c>
      <c r="F310" s="801"/>
      <c r="G310" s="800" t="s">
        <v>32</v>
      </c>
      <c r="H310" s="802"/>
      <c r="I310" s="441"/>
      <c r="J310" s="424" t="s">
        <v>2</v>
      </c>
      <c r="K310" s="425"/>
      <c r="L310" s="425"/>
      <c r="M310" s="426"/>
      <c r="N310" s="403"/>
    </row>
    <row r="311" spans="1:14" ht="44.4" customHeight="1" x14ac:dyDescent="0.25">
      <c r="A311" s="798"/>
      <c r="B311" s="427" t="s">
        <v>736</v>
      </c>
      <c r="C311" s="427" t="s">
        <v>739</v>
      </c>
      <c r="D311" s="428">
        <v>43668</v>
      </c>
      <c r="E311" s="427"/>
      <c r="F311" s="427" t="s">
        <v>740</v>
      </c>
      <c r="G311" s="803" t="s">
        <v>741</v>
      </c>
      <c r="H311" s="804"/>
      <c r="I311" s="805"/>
      <c r="J311" s="429" t="s">
        <v>18</v>
      </c>
      <c r="K311" s="429"/>
      <c r="L311" s="429" t="s">
        <v>3</v>
      </c>
      <c r="M311" s="442">
        <v>500</v>
      </c>
      <c r="N311" s="403"/>
    </row>
    <row r="312" spans="1:14" ht="27" customHeight="1" x14ac:dyDescent="0.25">
      <c r="A312" s="798"/>
      <c r="B312" s="432" t="s">
        <v>38</v>
      </c>
      <c r="C312" s="432" t="s">
        <v>40</v>
      </c>
      <c r="D312" s="432" t="s">
        <v>23</v>
      </c>
      <c r="E312" s="806" t="s">
        <v>42</v>
      </c>
      <c r="F312" s="807"/>
      <c r="G312" s="808"/>
      <c r="H312" s="809"/>
      <c r="I312" s="810"/>
      <c r="J312" s="433" t="s">
        <v>251</v>
      </c>
      <c r="K312" s="435"/>
      <c r="L312" s="435" t="s">
        <v>3</v>
      </c>
      <c r="M312" s="444">
        <v>372</v>
      </c>
      <c r="N312" s="403"/>
    </row>
    <row r="313" spans="1:14" ht="47.4" customHeight="1" thickBot="1" x14ac:dyDescent="0.3">
      <c r="A313" s="799"/>
      <c r="B313" s="427" t="s">
        <v>576</v>
      </c>
      <c r="C313" s="427" t="s">
        <v>741</v>
      </c>
      <c r="D313" s="437">
        <v>43669</v>
      </c>
      <c r="E313" s="438" t="s">
        <v>4</v>
      </c>
      <c r="F313" s="439" t="s">
        <v>2277</v>
      </c>
      <c r="G313" s="811"/>
      <c r="H313" s="812"/>
      <c r="I313" s="813"/>
      <c r="J313" s="433" t="s">
        <v>62</v>
      </c>
      <c r="K313" s="435"/>
      <c r="L313" s="435" t="s">
        <v>3</v>
      </c>
      <c r="M313" s="444">
        <v>750</v>
      </c>
      <c r="N313" s="403"/>
    </row>
    <row r="314" spans="1:14" ht="23.25" customHeight="1" thickTop="1" x14ac:dyDescent="0.25">
      <c r="A314" s="797">
        <f>A310+1</f>
        <v>75</v>
      </c>
      <c r="B314" s="423" t="s">
        <v>37</v>
      </c>
      <c r="C314" s="423" t="s">
        <v>39</v>
      </c>
      <c r="D314" s="423" t="s">
        <v>24</v>
      </c>
      <c r="E314" s="800" t="s">
        <v>41</v>
      </c>
      <c r="F314" s="801"/>
      <c r="G314" s="800" t="s">
        <v>32</v>
      </c>
      <c r="H314" s="802"/>
      <c r="I314" s="441"/>
      <c r="J314" s="424" t="s">
        <v>2</v>
      </c>
      <c r="K314" s="425"/>
      <c r="L314" s="425"/>
      <c r="M314" s="426"/>
      <c r="N314" s="403"/>
    </row>
    <row r="315" spans="1:14" ht="35.4" customHeight="1" x14ac:dyDescent="0.25">
      <c r="A315" s="798"/>
      <c r="B315" s="427" t="s">
        <v>742</v>
      </c>
      <c r="C315" s="427" t="s">
        <v>743</v>
      </c>
      <c r="D315" s="428">
        <v>43587</v>
      </c>
      <c r="E315" s="427"/>
      <c r="F315" s="427" t="s">
        <v>114</v>
      </c>
      <c r="G315" s="803" t="s">
        <v>744</v>
      </c>
      <c r="H315" s="804"/>
      <c r="I315" s="805"/>
      <c r="J315" s="429" t="s">
        <v>18</v>
      </c>
      <c r="K315" s="429"/>
      <c r="L315" s="429" t="s">
        <v>3</v>
      </c>
      <c r="M315" s="442">
        <v>1527</v>
      </c>
      <c r="N315" s="403"/>
    </row>
    <row r="316" spans="1:14" ht="18" customHeight="1" x14ac:dyDescent="0.25">
      <c r="A316" s="798"/>
      <c r="B316" s="432" t="s">
        <v>38</v>
      </c>
      <c r="C316" s="432" t="s">
        <v>40</v>
      </c>
      <c r="D316" s="432" t="s">
        <v>23</v>
      </c>
      <c r="E316" s="806" t="s">
        <v>42</v>
      </c>
      <c r="F316" s="807"/>
      <c r="G316" s="808"/>
      <c r="H316" s="809"/>
      <c r="I316" s="810"/>
      <c r="J316" s="433" t="s">
        <v>1</v>
      </c>
      <c r="K316" s="435"/>
      <c r="L316" s="435"/>
      <c r="M316" s="443"/>
      <c r="N316" s="403"/>
    </row>
    <row r="317" spans="1:14" ht="21" thickBot="1" x14ac:dyDescent="0.3">
      <c r="A317" s="799"/>
      <c r="B317" s="427" t="s">
        <v>472</v>
      </c>
      <c r="C317" s="427" t="s">
        <v>744</v>
      </c>
      <c r="D317" s="437">
        <v>43588</v>
      </c>
      <c r="E317" s="438" t="s">
        <v>4</v>
      </c>
      <c r="F317" s="439" t="s">
        <v>2278</v>
      </c>
      <c r="G317" s="811"/>
      <c r="H317" s="812"/>
      <c r="I317" s="813"/>
      <c r="J317" s="433" t="s">
        <v>0</v>
      </c>
      <c r="K317" s="435"/>
      <c r="L317" s="435"/>
      <c r="M317" s="443"/>
      <c r="N317" s="403"/>
    </row>
    <row r="318" spans="1:14" ht="22.5" customHeight="1" thickTop="1" x14ac:dyDescent="0.25">
      <c r="A318" s="797">
        <f>A314+1</f>
        <v>76</v>
      </c>
      <c r="B318" s="423" t="s">
        <v>37</v>
      </c>
      <c r="C318" s="423" t="s">
        <v>39</v>
      </c>
      <c r="D318" s="423" t="s">
        <v>24</v>
      </c>
      <c r="E318" s="800" t="s">
        <v>41</v>
      </c>
      <c r="F318" s="801"/>
      <c r="G318" s="800" t="s">
        <v>32</v>
      </c>
      <c r="H318" s="802"/>
      <c r="I318" s="441"/>
      <c r="J318" s="424" t="s">
        <v>2</v>
      </c>
      <c r="K318" s="425"/>
      <c r="L318" s="425"/>
      <c r="M318" s="426"/>
      <c r="N318" s="403"/>
    </row>
    <row r="319" spans="1:14" ht="33.75" customHeight="1" x14ac:dyDescent="0.25">
      <c r="A319" s="798"/>
      <c r="B319" s="427" t="s">
        <v>745</v>
      </c>
      <c r="C319" s="463" t="s">
        <v>2208</v>
      </c>
      <c r="D319" s="428">
        <v>43700</v>
      </c>
      <c r="E319" s="427"/>
      <c r="F319" s="427" t="s">
        <v>747</v>
      </c>
      <c r="G319" s="803" t="s">
        <v>746</v>
      </c>
      <c r="H319" s="804"/>
      <c r="I319" s="805"/>
      <c r="J319" s="429" t="s">
        <v>251</v>
      </c>
      <c r="K319" s="429"/>
      <c r="L319" s="429" t="s">
        <v>3</v>
      </c>
      <c r="M319" s="442">
        <v>264</v>
      </c>
      <c r="N319" s="403"/>
    </row>
    <row r="320" spans="1:14" ht="20.25" customHeight="1" x14ac:dyDescent="0.25">
      <c r="A320" s="798"/>
      <c r="B320" s="432" t="s">
        <v>38</v>
      </c>
      <c r="C320" s="432" t="s">
        <v>40</v>
      </c>
      <c r="D320" s="432" t="s">
        <v>23</v>
      </c>
      <c r="E320" s="806" t="s">
        <v>42</v>
      </c>
      <c r="F320" s="807"/>
      <c r="G320" s="808"/>
      <c r="H320" s="809"/>
      <c r="I320" s="810"/>
      <c r="J320" s="433" t="s">
        <v>338</v>
      </c>
      <c r="K320" s="435"/>
      <c r="L320" s="435" t="s">
        <v>3</v>
      </c>
      <c r="M320" s="444">
        <v>600</v>
      </c>
      <c r="N320" s="403"/>
    </row>
    <row r="321" spans="1:14" ht="39" customHeight="1" thickBot="1" x14ac:dyDescent="0.3">
      <c r="A321" s="799"/>
      <c r="B321" s="427" t="s">
        <v>252</v>
      </c>
      <c r="C321" s="427" t="s">
        <v>746</v>
      </c>
      <c r="D321" s="437">
        <v>43715</v>
      </c>
      <c r="E321" s="438" t="s">
        <v>4</v>
      </c>
      <c r="F321" s="439" t="s">
        <v>2279</v>
      </c>
      <c r="G321" s="811"/>
      <c r="H321" s="812"/>
      <c r="I321" s="813"/>
      <c r="J321" s="433" t="s">
        <v>551</v>
      </c>
      <c r="K321" s="435"/>
      <c r="L321" s="435" t="s">
        <v>3</v>
      </c>
      <c r="M321" s="444">
        <v>180</v>
      </c>
      <c r="N321" s="403"/>
    </row>
    <row r="322" spans="1:14" ht="21" customHeight="1" thickTop="1" x14ac:dyDescent="0.25">
      <c r="A322" s="797">
        <f>A318+1</f>
        <v>77</v>
      </c>
      <c r="B322" s="423" t="s">
        <v>37</v>
      </c>
      <c r="C322" s="423" t="s">
        <v>39</v>
      </c>
      <c r="D322" s="423" t="s">
        <v>24</v>
      </c>
      <c r="E322" s="800" t="s">
        <v>41</v>
      </c>
      <c r="F322" s="801"/>
      <c r="G322" s="800" t="s">
        <v>32</v>
      </c>
      <c r="H322" s="802"/>
      <c r="I322" s="441"/>
      <c r="J322" s="424" t="s">
        <v>2</v>
      </c>
      <c r="K322" s="425"/>
      <c r="L322" s="425"/>
      <c r="M322" s="426"/>
      <c r="N322" s="403"/>
    </row>
    <row r="323" spans="1:14" ht="39.75" customHeight="1" x14ac:dyDescent="0.25">
      <c r="A323" s="798"/>
      <c r="B323" s="427" t="s">
        <v>748</v>
      </c>
      <c r="C323" s="427" t="s">
        <v>749</v>
      </c>
      <c r="D323" s="428">
        <v>43730</v>
      </c>
      <c r="E323" s="427"/>
      <c r="F323" s="427" t="s">
        <v>709</v>
      </c>
      <c r="G323" s="803" t="s">
        <v>1950</v>
      </c>
      <c r="H323" s="804"/>
      <c r="I323" s="805"/>
      <c r="J323" s="429" t="s">
        <v>18</v>
      </c>
      <c r="K323" s="429"/>
      <c r="L323" s="429" t="s">
        <v>3</v>
      </c>
      <c r="M323" s="448">
        <v>176.96</v>
      </c>
      <c r="N323" s="403"/>
    </row>
    <row r="324" spans="1:14" ht="23.25" customHeight="1" x14ac:dyDescent="0.25">
      <c r="A324" s="798"/>
      <c r="B324" s="432" t="s">
        <v>38</v>
      </c>
      <c r="C324" s="432" t="s">
        <v>40</v>
      </c>
      <c r="D324" s="432" t="s">
        <v>23</v>
      </c>
      <c r="E324" s="806" t="s">
        <v>42</v>
      </c>
      <c r="F324" s="807"/>
      <c r="G324" s="808"/>
      <c r="H324" s="809"/>
      <c r="I324" s="810"/>
      <c r="J324" s="433" t="s">
        <v>251</v>
      </c>
      <c r="K324" s="435"/>
      <c r="L324" s="435" t="s">
        <v>3</v>
      </c>
      <c r="M324" s="444">
        <v>567</v>
      </c>
      <c r="N324" s="403"/>
    </row>
    <row r="325" spans="1:14" ht="34.200000000000003" customHeight="1" thickBot="1" x14ac:dyDescent="0.3">
      <c r="A325" s="799"/>
      <c r="B325" s="427" t="s">
        <v>750</v>
      </c>
      <c r="C325" s="427" t="s">
        <v>751</v>
      </c>
      <c r="D325" s="437">
        <v>43733</v>
      </c>
      <c r="E325" s="438" t="s">
        <v>4</v>
      </c>
      <c r="F325" s="439" t="s">
        <v>2280</v>
      </c>
      <c r="G325" s="811"/>
      <c r="H325" s="812"/>
      <c r="I325" s="813"/>
      <c r="J325" s="433" t="s">
        <v>0</v>
      </c>
      <c r="K325" s="435"/>
      <c r="L325" s="435"/>
      <c r="M325" s="443"/>
      <c r="N325" s="403"/>
    </row>
    <row r="326" spans="1:14" ht="21.75" customHeight="1" thickTop="1" x14ac:dyDescent="0.25">
      <c r="A326" s="797">
        <f>A322+1</f>
        <v>78</v>
      </c>
      <c r="B326" s="423" t="s">
        <v>37</v>
      </c>
      <c r="C326" s="423" t="s">
        <v>39</v>
      </c>
      <c r="D326" s="423" t="s">
        <v>24</v>
      </c>
      <c r="E326" s="800" t="s">
        <v>41</v>
      </c>
      <c r="F326" s="801"/>
      <c r="G326" s="800" t="s">
        <v>32</v>
      </c>
      <c r="H326" s="802"/>
      <c r="I326" s="441"/>
      <c r="J326" s="424" t="s">
        <v>2</v>
      </c>
      <c r="K326" s="425"/>
      <c r="L326" s="425"/>
      <c r="M326" s="426"/>
      <c r="N326" s="403"/>
    </row>
    <row r="327" spans="1:14" ht="24.6" customHeight="1" x14ac:dyDescent="0.25">
      <c r="A327" s="798"/>
      <c r="B327" s="427" t="s">
        <v>752</v>
      </c>
      <c r="C327" s="427" t="s">
        <v>753</v>
      </c>
      <c r="D327" s="428">
        <v>43670</v>
      </c>
      <c r="E327" s="427"/>
      <c r="F327" s="427" t="s">
        <v>754</v>
      </c>
      <c r="G327" s="803" t="s">
        <v>755</v>
      </c>
      <c r="H327" s="804"/>
      <c r="I327" s="805"/>
      <c r="J327" s="429" t="s">
        <v>18</v>
      </c>
      <c r="K327" s="429"/>
      <c r="L327" s="429" t="s">
        <v>3</v>
      </c>
      <c r="M327" s="442">
        <v>1260</v>
      </c>
      <c r="N327" s="403"/>
    </row>
    <row r="328" spans="1:14" ht="27.75" customHeight="1" x14ac:dyDescent="0.25">
      <c r="A328" s="798"/>
      <c r="B328" s="432" t="s">
        <v>38</v>
      </c>
      <c r="C328" s="432" t="s">
        <v>40</v>
      </c>
      <c r="D328" s="432" t="s">
        <v>23</v>
      </c>
      <c r="E328" s="806" t="s">
        <v>42</v>
      </c>
      <c r="F328" s="807"/>
      <c r="G328" s="808"/>
      <c r="H328" s="809"/>
      <c r="I328" s="810"/>
      <c r="J328" s="433" t="s">
        <v>1</v>
      </c>
      <c r="K328" s="435"/>
      <c r="L328" s="435"/>
      <c r="M328" s="443"/>
      <c r="N328" s="403"/>
    </row>
    <row r="329" spans="1:14" ht="40.200000000000003" customHeight="1" thickBot="1" x14ac:dyDescent="0.3">
      <c r="A329" s="799"/>
      <c r="B329" s="427" t="s">
        <v>756</v>
      </c>
      <c r="C329" s="427" t="s">
        <v>755</v>
      </c>
      <c r="D329" s="437">
        <v>43674</v>
      </c>
      <c r="E329" s="438" t="s">
        <v>4</v>
      </c>
      <c r="F329" s="439" t="s">
        <v>2281</v>
      </c>
      <c r="G329" s="811"/>
      <c r="H329" s="812"/>
      <c r="I329" s="813"/>
      <c r="J329" s="433" t="s">
        <v>0</v>
      </c>
      <c r="K329" s="435"/>
      <c r="L329" s="435"/>
      <c r="M329" s="443"/>
      <c r="N329" s="403"/>
    </row>
    <row r="330" spans="1:14" ht="21" customHeight="1" thickTop="1" x14ac:dyDescent="0.25">
      <c r="A330" s="797">
        <f>A326+1</f>
        <v>79</v>
      </c>
      <c r="B330" s="423" t="s">
        <v>37</v>
      </c>
      <c r="C330" s="423" t="s">
        <v>39</v>
      </c>
      <c r="D330" s="423" t="s">
        <v>24</v>
      </c>
      <c r="E330" s="800" t="s">
        <v>41</v>
      </c>
      <c r="F330" s="801"/>
      <c r="G330" s="800" t="s">
        <v>32</v>
      </c>
      <c r="H330" s="802"/>
      <c r="I330" s="441"/>
      <c r="J330" s="424" t="s">
        <v>2</v>
      </c>
      <c r="K330" s="425"/>
      <c r="L330" s="425"/>
      <c r="M330" s="426"/>
      <c r="N330" s="403"/>
    </row>
    <row r="331" spans="1:14" ht="42" customHeight="1" x14ac:dyDescent="0.25">
      <c r="A331" s="798"/>
      <c r="B331" s="427" t="s">
        <v>757</v>
      </c>
      <c r="C331" s="427" t="s">
        <v>758</v>
      </c>
      <c r="D331" s="428">
        <v>43623</v>
      </c>
      <c r="E331" s="427"/>
      <c r="F331" s="427" t="s">
        <v>2149</v>
      </c>
      <c r="G331" s="803" t="s">
        <v>759</v>
      </c>
      <c r="H331" s="804"/>
      <c r="I331" s="805"/>
      <c r="J331" s="429" t="s">
        <v>5</v>
      </c>
      <c r="K331" s="429"/>
      <c r="L331" s="429" t="s">
        <v>3</v>
      </c>
      <c r="M331" s="442">
        <v>100</v>
      </c>
      <c r="N331" s="403"/>
    </row>
    <row r="332" spans="1:14" ht="21" customHeight="1" x14ac:dyDescent="0.25">
      <c r="A332" s="798"/>
      <c r="B332" s="432" t="s">
        <v>38</v>
      </c>
      <c r="C332" s="432" t="s">
        <v>40</v>
      </c>
      <c r="D332" s="432" t="s">
        <v>23</v>
      </c>
      <c r="E332" s="806" t="s">
        <v>42</v>
      </c>
      <c r="F332" s="807"/>
      <c r="G332" s="808"/>
      <c r="H332" s="809"/>
      <c r="I332" s="810"/>
      <c r="J332" s="433" t="s">
        <v>251</v>
      </c>
      <c r="K332" s="435"/>
      <c r="L332" s="435" t="s">
        <v>3</v>
      </c>
      <c r="M332" s="444">
        <v>200</v>
      </c>
      <c r="N332" s="403"/>
    </row>
    <row r="333" spans="1:14" ht="34.200000000000003" customHeight="1" thickBot="1" x14ac:dyDescent="0.3">
      <c r="A333" s="799"/>
      <c r="B333" s="427" t="s">
        <v>472</v>
      </c>
      <c r="C333" s="427" t="s">
        <v>759</v>
      </c>
      <c r="D333" s="437">
        <v>43625</v>
      </c>
      <c r="E333" s="438" t="s">
        <v>4</v>
      </c>
      <c r="F333" s="439" t="s">
        <v>2282</v>
      </c>
      <c r="G333" s="811"/>
      <c r="H333" s="812"/>
      <c r="I333" s="813"/>
      <c r="J333" s="433" t="s">
        <v>0</v>
      </c>
      <c r="K333" s="435"/>
      <c r="L333" s="435"/>
      <c r="M333" s="443"/>
      <c r="N333" s="403"/>
    </row>
    <row r="334" spans="1:14" ht="24" customHeight="1" thickTop="1" x14ac:dyDescent="0.25">
      <c r="A334" s="797">
        <f>A330+1</f>
        <v>80</v>
      </c>
      <c r="B334" s="423" t="s">
        <v>37</v>
      </c>
      <c r="C334" s="423" t="s">
        <v>39</v>
      </c>
      <c r="D334" s="423" t="s">
        <v>24</v>
      </c>
      <c r="E334" s="800" t="s">
        <v>41</v>
      </c>
      <c r="F334" s="801"/>
      <c r="G334" s="800" t="s">
        <v>32</v>
      </c>
      <c r="H334" s="802"/>
      <c r="I334" s="441"/>
      <c r="J334" s="424" t="s">
        <v>2</v>
      </c>
      <c r="K334" s="425"/>
      <c r="L334" s="425"/>
      <c r="M334" s="426"/>
      <c r="N334" s="403"/>
    </row>
    <row r="335" spans="1:14" ht="37.200000000000003" customHeight="1" x14ac:dyDescent="0.25">
      <c r="A335" s="798"/>
      <c r="B335" s="427" t="s">
        <v>760</v>
      </c>
      <c r="C335" s="427" t="s">
        <v>714</v>
      </c>
      <c r="D335" s="428">
        <v>43736</v>
      </c>
      <c r="E335" s="427"/>
      <c r="F335" s="427" t="s">
        <v>715</v>
      </c>
      <c r="G335" s="803" t="s">
        <v>716</v>
      </c>
      <c r="H335" s="804"/>
      <c r="I335" s="805"/>
      <c r="J335" s="429" t="s">
        <v>338</v>
      </c>
      <c r="K335" s="429"/>
      <c r="L335" s="429" t="s">
        <v>3</v>
      </c>
      <c r="M335" s="442">
        <v>150</v>
      </c>
      <c r="N335" s="403"/>
    </row>
    <row r="336" spans="1:14" ht="25.5" customHeight="1" x14ac:dyDescent="0.25">
      <c r="A336" s="798"/>
      <c r="B336" s="432" t="s">
        <v>38</v>
      </c>
      <c r="C336" s="432" t="s">
        <v>40</v>
      </c>
      <c r="D336" s="432" t="s">
        <v>23</v>
      </c>
      <c r="E336" s="806" t="s">
        <v>42</v>
      </c>
      <c r="F336" s="807"/>
      <c r="G336" s="808"/>
      <c r="H336" s="809"/>
      <c r="I336" s="810"/>
      <c r="J336" s="433" t="s">
        <v>5</v>
      </c>
      <c r="K336" s="435"/>
      <c r="L336" s="435" t="s">
        <v>3</v>
      </c>
      <c r="M336" s="444">
        <v>98</v>
      </c>
      <c r="N336" s="403"/>
    </row>
    <row r="337" spans="1:14" ht="20.25" customHeight="1" thickBot="1" x14ac:dyDescent="0.3">
      <c r="A337" s="799"/>
      <c r="B337" s="427" t="s">
        <v>472</v>
      </c>
      <c r="C337" s="427" t="s">
        <v>718</v>
      </c>
      <c r="D337" s="437">
        <v>43737</v>
      </c>
      <c r="E337" s="438" t="s">
        <v>4</v>
      </c>
      <c r="F337" s="439" t="s">
        <v>2271</v>
      </c>
      <c r="G337" s="811"/>
      <c r="H337" s="812"/>
      <c r="I337" s="813"/>
      <c r="J337" s="433" t="s">
        <v>251</v>
      </c>
      <c r="K337" s="435"/>
      <c r="L337" s="435" t="s">
        <v>3</v>
      </c>
      <c r="M337" s="444">
        <v>100</v>
      </c>
      <c r="N337" s="403"/>
    </row>
    <row r="338" spans="1:14" ht="18.75" customHeight="1" thickTop="1" x14ac:dyDescent="0.25">
      <c r="A338" s="797">
        <f>A334+1</f>
        <v>81</v>
      </c>
      <c r="B338" s="423" t="s">
        <v>37</v>
      </c>
      <c r="C338" s="423" t="s">
        <v>39</v>
      </c>
      <c r="D338" s="423" t="s">
        <v>24</v>
      </c>
      <c r="E338" s="800" t="s">
        <v>41</v>
      </c>
      <c r="F338" s="801"/>
      <c r="G338" s="800" t="s">
        <v>32</v>
      </c>
      <c r="H338" s="802"/>
      <c r="I338" s="441"/>
      <c r="J338" s="424" t="s">
        <v>2</v>
      </c>
      <c r="K338" s="425"/>
      <c r="L338" s="425"/>
      <c r="M338" s="426"/>
      <c r="N338" s="403"/>
    </row>
    <row r="339" spans="1:14" ht="51" x14ac:dyDescent="0.25">
      <c r="A339" s="798"/>
      <c r="B339" s="427" t="s">
        <v>761</v>
      </c>
      <c r="C339" s="427" t="s">
        <v>762</v>
      </c>
      <c r="D339" s="428">
        <v>43684</v>
      </c>
      <c r="E339" s="427"/>
      <c r="F339" s="427" t="s">
        <v>724</v>
      </c>
      <c r="G339" s="803" t="s">
        <v>725</v>
      </c>
      <c r="H339" s="804"/>
      <c r="I339" s="805"/>
      <c r="J339" s="429" t="s">
        <v>18</v>
      </c>
      <c r="K339" s="429"/>
      <c r="L339" s="429" t="s">
        <v>3</v>
      </c>
      <c r="M339" s="442">
        <v>535</v>
      </c>
      <c r="N339" s="403"/>
    </row>
    <row r="340" spans="1:14" ht="23.25" customHeight="1" x14ac:dyDescent="0.25">
      <c r="A340" s="798"/>
      <c r="B340" s="432" t="s">
        <v>38</v>
      </c>
      <c r="C340" s="432" t="s">
        <v>40</v>
      </c>
      <c r="D340" s="432" t="s">
        <v>23</v>
      </c>
      <c r="E340" s="806" t="s">
        <v>42</v>
      </c>
      <c r="F340" s="807"/>
      <c r="G340" s="808"/>
      <c r="H340" s="809"/>
      <c r="I340" s="810"/>
      <c r="J340" s="433" t="s">
        <v>251</v>
      </c>
      <c r="K340" s="435"/>
      <c r="L340" s="435" t="s">
        <v>3</v>
      </c>
      <c r="M340" s="444">
        <v>630</v>
      </c>
      <c r="N340" s="403"/>
    </row>
    <row r="341" spans="1:14" ht="37.200000000000003" customHeight="1" thickBot="1" x14ac:dyDescent="0.3">
      <c r="A341" s="799"/>
      <c r="B341" s="427" t="s">
        <v>562</v>
      </c>
      <c r="C341" s="427" t="s">
        <v>763</v>
      </c>
      <c r="D341" s="437">
        <v>43686</v>
      </c>
      <c r="E341" s="438" t="s">
        <v>4</v>
      </c>
      <c r="F341" s="439" t="s">
        <v>2283</v>
      </c>
      <c r="G341" s="811"/>
      <c r="H341" s="812"/>
      <c r="I341" s="813"/>
      <c r="J341" s="433" t="s">
        <v>466</v>
      </c>
      <c r="K341" s="435"/>
      <c r="L341" s="435" t="s">
        <v>466</v>
      </c>
      <c r="M341" s="443"/>
      <c r="N341" s="403"/>
    </row>
    <row r="342" spans="1:14" ht="22.5" customHeight="1" thickTop="1" x14ac:dyDescent="0.25">
      <c r="A342" s="797">
        <f>A338+1</f>
        <v>82</v>
      </c>
      <c r="B342" s="423" t="s">
        <v>37</v>
      </c>
      <c r="C342" s="423" t="s">
        <v>39</v>
      </c>
      <c r="D342" s="423" t="s">
        <v>24</v>
      </c>
      <c r="E342" s="800" t="s">
        <v>41</v>
      </c>
      <c r="F342" s="801"/>
      <c r="G342" s="800" t="s">
        <v>32</v>
      </c>
      <c r="H342" s="802"/>
      <c r="I342" s="441"/>
      <c r="J342" s="424" t="s">
        <v>2</v>
      </c>
      <c r="K342" s="425"/>
      <c r="L342" s="425"/>
      <c r="M342" s="426"/>
      <c r="N342" s="403"/>
    </row>
    <row r="343" spans="1:14" ht="37.5" customHeight="1" x14ac:dyDescent="0.25">
      <c r="A343" s="798"/>
      <c r="B343" s="427" t="s">
        <v>764</v>
      </c>
      <c r="C343" s="427" t="s">
        <v>765</v>
      </c>
      <c r="D343" s="428">
        <v>43686</v>
      </c>
      <c r="E343" s="427"/>
      <c r="F343" s="427" t="s">
        <v>766</v>
      </c>
      <c r="G343" s="803" t="s">
        <v>767</v>
      </c>
      <c r="H343" s="804"/>
      <c r="I343" s="805"/>
      <c r="J343" s="429" t="s">
        <v>62</v>
      </c>
      <c r="K343" s="429"/>
      <c r="L343" s="429" t="s">
        <v>3</v>
      </c>
      <c r="M343" s="442">
        <v>525</v>
      </c>
      <c r="N343" s="403"/>
    </row>
    <row r="344" spans="1:14" ht="24.75" customHeight="1" x14ac:dyDescent="0.25">
      <c r="A344" s="798"/>
      <c r="B344" s="432" t="s">
        <v>38</v>
      </c>
      <c r="C344" s="432" t="s">
        <v>40</v>
      </c>
      <c r="D344" s="432" t="s">
        <v>23</v>
      </c>
      <c r="E344" s="806" t="s">
        <v>42</v>
      </c>
      <c r="F344" s="807"/>
      <c r="G344" s="808"/>
      <c r="H344" s="809"/>
      <c r="I344" s="810"/>
      <c r="J344" s="433" t="s">
        <v>1</v>
      </c>
      <c r="K344" s="435"/>
      <c r="L344" s="435"/>
      <c r="M344" s="443"/>
      <c r="N344" s="403"/>
    </row>
    <row r="345" spans="1:14" ht="36" customHeight="1" thickBot="1" x14ac:dyDescent="0.3">
      <c r="A345" s="799"/>
      <c r="B345" s="427" t="s">
        <v>768</v>
      </c>
      <c r="C345" s="427" t="s">
        <v>767</v>
      </c>
      <c r="D345" s="437">
        <v>43692</v>
      </c>
      <c r="E345" s="438" t="s">
        <v>4</v>
      </c>
      <c r="F345" s="439" t="s">
        <v>2284</v>
      </c>
      <c r="G345" s="811"/>
      <c r="H345" s="812"/>
      <c r="I345" s="813"/>
      <c r="J345" s="433" t="s">
        <v>0</v>
      </c>
      <c r="K345" s="435"/>
      <c r="L345" s="435"/>
      <c r="M345" s="443"/>
      <c r="N345" s="403"/>
    </row>
    <row r="346" spans="1:14" ht="24" customHeight="1" thickTop="1" x14ac:dyDescent="0.25">
      <c r="A346" s="797">
        <f>A342+1</f>
        <v>83</v>
      </c>
      <c r="B346" s="423" t="s">
        <v>37</v>
      </c>
      <c r="C346" s="423" t="s">
        <v>39</v>
      </c>
      <c r="D346" s="423" t="s">
        <v>24</v>
      </c>
      <c r="E346" s="800" t="s">
        <v>41</v>
      </c>
      <c r="F346" s="801"/>
      <c r="G346" s="800" t="s">
        <v>32</v>
      </c>
      <c r="H346" s="802"/>
      <c r="I346" s="441"/>
      <c r="J346" s="424" t="s">
        <v>2</v>
      </c>
      <c r="K346" s="425"/>
      <c r="L346" s="425"/>
      <c r="M346" s="426"/>
      <c r="N346" s="403"/>
    </row>
    <row r="347" spans="1:14" ht="30" customHeight="1" x14ac:dyDescent="0.25">
      <c r="A347" s="798"/>
      <c r="B347" s="427" t="s">
        <v>769</v>
      </c>
      <c r="C347" s="427" t="s">
        <v>770</v>
      </c>
      <c r="D347" s="428">
        <v>43759</v>
      </c>
      <c r="E347" s="427"/>
      <c r="F347" s="427" t="s">
        <v>771</v>
      </c>
      <c r="G347" s="803" t="s">
        <v>772</v>
      </c>
      <c r="H347" s="804"/>
      <c r="I347" s="805"/>
      <c r="J347" s="429" t="s">
        <v>62</v>
      </c>
      <c r="K347" s="429"/>
      <c r="L347" s="429" t="s">
        <v>3</v>
      </c>
      <c r="M347" s="442">
        <v>3500</v>
      </c>
      <c r="N347" s="403"/>
    </row>
    <row r="348" spans="1:14" ht="21" customHeight="1" x14ac:dyDescent="0.25">
      <c r="A348" s="798"/>
      <c r="B348" s="432" t="s">
        <v>38</v>
      </c>
      <c r="C348" s="432" t="s">
        <v>40</v>
      </c>
      <c r="D348" s="432" t="s">
        <v>23</v>
      </c>
      <c r="E348" s="806" t="s">
        <v>42</v>
      </c>
      <c r="F348" s="807"/>
      <c r="G348" s="808"/>
      <c r="H348" s="809"/>
      <c r="I348" s="810"/>
      <c r="J348" s="433" t="s">
        <v>251</v>
      </c>
      <c r="K348" s="435"/>
      <c r="L348" s="435" t="s">
        <v>3</v>
      </c>
      <c r="M348" s="444">
        <v>300</v>
      </c>
      <c r="N348" s="403"/>
    </row>
    <row r="349" spans="1:14" ht="30.6" customHeight="1" thickBot="1" x14ac:dyDescent="0.3">
      <c r="A349" s="799"/>
      <c r="B349" s="427" t="s">
        <v>773</v>
      </c>
      <c r="C349" s="427" t="s">
        <v>772</v>
      </c>
      <c r="D349" s="437">
        <v>43763</v>
      </c>
      <c r="E349" s="438" t="s">
        <v>4</v>
      </c>
      <c r="F349" s="439" t="s">
        <v>774</v>
      </c>
      <c r="G349" s="811"/>
      <c r="H349" s="812"/>
      <c r="I349" s="813"/>
      <c r="J349" s="433" t="s">
        <v>5</v>
      </c>
      <c r="K349" s="435"/>
      <c r="L349" s="435" t="s">
        <v>3</v>
      </c>
      <c r="M349" s="444">
        <v>200</v>
      </c>
      <c r="N349" s="403"/>
    </row>
    <row r="350" spans="1:14" ht="24" customHeight="1" thickTop="1" x14ac:dyDescent="0.25">
      <c r="A350" s="797">
        <f>A346+1</f>
        <v>84</v>
      </c>
      <c r="B350" s="423" t="s">
        <v>37</v>
      </c>
      <c r="C350" s="423" t="s">
        <v>39</v>
      </c>
      <c r="D350" s="423" t="s">
        <v>24</v>
      </c>
      <c r="E350" s="800" t="s">
        <v>41</v>
      </c>
      <c r="F350" s="801"/>
      <c r="G350" s="800" t="s">
        <v>32</v>
      </c>
      <c r="H350" s="802"/>
      <c r="I350" s="441"/>
      <c r="J350" s="424" t="s">
        <v>2</v>
      </c>
      <c r="K350" s="425"/>
      <c r="L350" s="425"/>
      <c r="M350" s="426"/>
      <c r="N350" s="403"/>
    </row>
    <row r="351" spans="1:14" ht="34.200000000000003" customHeight="1" x14ac:dyDescent="0.25">
      <c r="A351" s="798"/>
      <c r="B351" s="427" t="s">
        <v>775</v>
      </c>
      <c r="C351" s="427" t="s">
        <v>776</v>
      </c>
      <c r="D351" s="428">
        <v>43705</v>
      </c>
      <c r="E351" s="427"/>
      <c r="F351" s="427" t="s">
        <v>777</v>
      </c>
      <c r="G351" s="803" t="s">
        <v>778</v>
      </c>
      <c r="H351" s="804"/>
      <c r="I351" s="805"/>
      <c r="J351" s="429" t="s">
        <v>18</v>
      </c>
      <c r="K351" s="429"/>
      <c r="L351" s="429" t="s">
        <v>3</v>
      </c>
      <c r="M351" s="442">
        <v>1236</v>
      </c>
      <c r="N351" s="403"/>
    </row>
    <row r="352" spans="1:14" ht="19.5" customHeight="1" x14ac:dyDescent="0.25">
      <c r="A352" s="798"/>
      <c r="B352" s="432" t="s">
        <v>38</v>
      </c>
      <c r="C352" s="432" t="s">
        <v>40</v>
      </c>
      <c r="D352" s="432" t="s">
        <v>23</v>
      </c>
      <c r="E352" s="806" t="s">
        <v>42</v>
      </c>
      <c r="F352" s="807"/>
      <c r="G352" s="808"/>
      <c r="H352" s="809"/>
      <c r="I352" s="810"/>
      <c r="J352" s="433" t="s">
        <v>251</v>
      </c>
      <c r="K352" s="435"/>
      <c r="L352" s="435" t="s">
        <v>3</v>
      </c>
      <c r="M352" s="444">
        <v>114</v>
      </c>
      <c r="N352" s="403"/>
    </row>
    <row r="353" spans="1:14" ht="34.950000000000003" customHeight="1" thickBot="1" x14ac:dyDescent="0.3">
      <c r="A353" s="799"/>
      <c r="B353" s="427" t="s">
        <v>472</v>
      </c>
      <c r="C353" s="427" t="s">
        <v>779</v>
      </c>
      <c r="D353" s="437">
        <v>43706</v>
      </c>
      <c r="E353" s="438" t="s">
        <v>4</v>
      </c>
      <c r="F353" s="439" t="s">
        <v>2285</v>
      </c>
      <c r="G353" s="811"/>
      <c r="H353" s="812"/>
      <c r="I353" s="813"/>
      <c r="J353" s="433" t="s">
        <v>0</v>
      </c>
      <c r="K353" s="435"/>
      <c r="L353" s="435"/>
      <c r="M353" s="443"/>
      <c r="N353" s="403"/>
    </row>
    <row r="354" spans="1:14" ht="21" customHeight="1" thickTop="1" x14ac:dyDescent="0.25">
      <c r="A354" s="797">
        <f>A350+1</f>
        <v>85</v>
      </c>
      <c r="B354" s="423" t="s">
        <v>37</v>
      </c>
      <c r="C354" s="423" t="s">
        <v>39</v>
      </c>
      <c r="D354" s="423" t="s">
        <v>24</v>
      </c>
      <c r="E354" s="800" t="s">
        <v>41</v>
      </c>
      <c r="F354" s="801"/>
      <c r="G354" s="800" t="s">
        <v>32</v>
      </c>
      <c r="H354" s="802"/>
      <c r="I354" s="441"/>
      <c r="J354" s="424" t="s">
        <v>2</v>
      </c>
      <c r="K354" s="425"/>
      <c r="L354" s="425"/>
      <c r="M354" s="426"/>
      <c r="N354" s="403"/>
    </row>
    <row r="355" spans="1:14" ht="39" customHeight="1" x14ac:dyDescent="0.25">
      <c r="A355" s="798"/>
      <c r="B355" s="427" t="s">
        <v>780</v>
      </c>
      <c r="C355" s="427" t="s">
        <v>781</v>
      </c>
      <c r="D355" s="428">
        <v>43688</v>
      </c>
      <c r="E355" s="427"/>
      <c r="F355" s="427" t="s">
        <v>782</v>
      </c>
      <c r="G355" s="803" t="s">
        <v>783</v>
      </c>
      <c r="H355" s="804"/>
      <c r="I355" s="805"/>
      <c r="J355" s="429" t="s">
        <v>251</v>
      </c>
      <c r="K355" s="429"/>
      <c r="L355" s="429" t="s">
        <v>3</v>
      </c>
      <c r="M355" s="442">
        <v>310</v>
      </c>
      <c r="N355" s="403"/>
    </row>
    <row r="356" spans="1:14" ht="18" customHeight="1" x14ac:dyDescent="0.25">
      <c r="A356" s="798"/>
      <c r="B356" s="432" t="s">
        <v>38</v>
      </c>
      <c r="C356" s="432" t="s">
        <v>40</v>
      </c>
      <c r="D356" s="432" t="s">
        <v>23</v>
      </c>
      <c r="E356" s="806" t="s">
        <v>42</v>
      </c>
      <c r="F356" s="807"/>
      <c r="G356" s="808"/>
      <c r="H356" s="809"/>
      <c r="I356" s="810"/>
      <c r="J356" s="433" t="s">
        <v>5</v>
      </c>
      <c r="K356" s="435"/>
      <c r="L356" s="435" t="s">
        <v>3</v>
      </c>
      <c r="M356" s="444">
        <v>80</v>
      </c>
      <c r="N356" s="403"/>
    </row>
    <row r="357" spans="1:14" ht="27.75" customHeight="1" thickBot="1" x14ac:dyDescent="0.3">
      <c r="A357" s="799"/>
      <c r="B357" s="427" t="s">
        <v>784</v>
      </c>
      <c r="C357" s="427" t="s">
        <v>783</v>
      </c>
      <c r="D357" s="437">
        <v>43689</v>
      </c>
      <c r="E357" s="438" t="s">
        <v>4</v>
      </c>
      <c r="F357" s="439" t="s">
        <v>2286</v>
      </c>
      <c r="G357" s="811"/>
      <c r="H357" s="812"/>
      <c r="I357" s="813"/>
      <c r="J357" s="433" t="s">
        <v>0</v>
      </c>
      <c r="K357" s="435"/>
      <c r="L357" s="435"/>
      <c r="M357" s="443"/>
      <c r="N357" s="403"/>
    </row>
    <row r="358" spans="1:14" ht="23.25" customHeight="1" thickTop="1" x14ac:dyDescent="0.25">
      <c r="A358" s="797">
        <f>A354+1</f>
        <v>86</v>
      </c>
      <c r="B358" s="423" t="s">
        <v>37</v>
      </c>
      <c r="C358" s="423" t="s">
        <v>39</v>
      </c>
      <c r="D358" s="423" t="s">
        <v>24</v>
      </c>
      <c r="E358" s="800" t="s">
        <v>41</v>
      </c>
      <c r="F358" s="801"/>
      <c r="G358" s="800" t="s">
        <v>32</v>
      </c>
      <c r="H358" s="802"/>
      <c r="I358" s="441"/>
      <c r="J358" s="424" t="s">
        <v>2</v>
      </c>
      <c r="K358" s="425"/>
      <c r="L358" s="425"/>
      <c r="M358" s="426"/>
      <c r="N358" s="403"/>
    </row>
    <row r="359" spans="1:14" ht="30" customHeight="1" x14ac:dyDescent="0.25">
      <c r="A359" s="798"/>
      <c r="B359" s="427" t="s">
        <v>785</v>
      </c>
      <c r="C359" s="427" t="s">
        <v>786</v>
      </c>
      <c r="D359" s="428">
        <v>43688</v>
      </c>
      <c r="E359" s="427"/>
      <c r="F359" s="427" t="s">
        <v>782</v>
      </c>
      <c r="G359" s="803" t="s">
        <v>783</v>
      </c>
      <c r="H359" s="804"/>
      <c r="I359" s="805"/>
      <c r="J359" s="429" t="s">
        <v>251</v>
      </c>
      <c r="K359" s="429"/>
      <c r="L359" s="429" t="s">
        <v>3</v>
      </c>
      <c r="M359" s="442">
        <v>310</v>
      </c>
      <c r="N359" s="403"/>
    </row>
    <row r="360" spans="1:14" ht="20.25" customHeight="1" x14ac:dyDescent="0.25">
      <c r="A360" s="798"/>
      <c r="B360" s="432" t="s">
        <v>38</v>
      </c>
      <c r="C360" s="432" t="s">
        <v>40</v>
      </c>
      <c r="D360" s="432" t="s">
        <v>23</v>
      </c>
      <c r="E360" s="806" t="s">
        <v>42</v>
      </c>
      <c r="F360" s="807"/>
      <c r="G360" s="808"/>
      <c r="H360" s="809"/>
      <c r="I360" s="810"/>
      <c r="J360" s="433" t="s">
        <v>787</v>
      </c>
      <c r="K360" s="435"/>
      <c r="L360" s="435" t="s">
        <v>3</v>
      </c>
      <c r="M360" s="444">
        <v>80</v>
      </c>
      <c r="N360" s="403"/>
    </row>
    <row r="361" spans="1:14" ht="24.75" customHeight="1" thickBot="1" x14ac:dyDescent="0.3">
      <c r="A361" s="799"/>
      <c r="B361" s="427" t="s">
        <v>667</v>
      </c>
      <c r="C361" s="427" t="s">
        <v>783</v>
      </c>
      <c r="D361" s="437">
        <v>43689</v>
      </c>
      <c r="E361" s="438" t="s">
        <v>4</v>
      </c>
      <c r="F361" s="439" t="s">
        <v>2286</v>
      </c>
      <c r="G361" s="811"/>
      <c r="H361" s="812"/>
      <c r="I361" s="813"/>
      <c r="J361" s="433" t="s">
        <v>0</v>
      </c>
      <c r="K361" s="435"/>
      <c r="L361" s="435"/>
      <c r="M361" s="443"/>
      <c r="N361" s="403"/>
    </row>
    <row r="362" spans="1:14" ht="26.25" customHeight="1" thickTop="1" x14ac:dyDescent="0.25">
      <c r="A362" s="797">
        <f>A358+1</f>
        <v>87</v>
      </c>
      <c r="B362" s="423" t="s">
        <v>37</v>
      </c>
      <c r="C362" s="423" t="s">
        <v>39</v>
      </c>
      <c r="D362" s="423" t="s">
        <v>24</v>
      </c>
      <c r="E362" s="800" t="s">
        <v>41</v>
      </c>
      <c r="F362" s="801"/>
      <c r="G362" s="800" t="s">
        <v>32</v>
      </c>
      <c r="H362" s="802"/>
      <c r="I362" s="441"/>
      <c r="J362" s="424" t="s">
        <v>2</v>
      </c>
      <c r="K362" s="425"/>
      <c r="L362" s="425"/>
      <c r="M362" s="426"/>
      <c r="N362" s="403"/>
    </row>
    <row r="363" spans="1:14" ht="43.5" customHeight="1" x14ac:dyDescent="0.25">
      <c r="A363" s="798"/>
      <c r="B363" s="427" t="s">
        <v>788</v>
      </c>
      <c r="C363" s="427" t="s">
        <v>789</v>
      </c>
      <c r="D363" s="428">
        <v>43712</v>
      </c>
      <c r="E363" s="427"/>
      <c r="F363" s="427" t="s">
        <v>790</v>
      </c>
      <c r="G363" s="803" t="s">
        <v>2150</v>
      </c>
      <c r="H363" s="804"/>
      <c r="I363" s="805"/>
      <c r="J363" s="429" t="s">
        <v>18</v>
      </c>
      <c r="K363" s="429"/>
      <c r="L363" s="429" t="s">
        <v>3</v>
      </c>
      <c r="M363" s="442">
        <v>1750</v>
      </c>
      <c r="N363" s="403"/>
    </row>
    <row r="364" spans="1:14" ht="18.75" customHeight="1" x14ac:dyDescent="0.25">
      <c r="A364" s="798"/>
      <c r="B364" s="432" t="s">
        <v>38</v>
      </c>
      <c r="C364" s="432" t="s">
        <v>40</v>
      </c>
      <c r="D364" s="432" t="s">
        <v>23</v>
      </c>
      <c r="E364" s="806" t="s">
        <v>42</v>
      </c>
      <c r="F364" s="807"/>
      <c r="G364" s="808"/>
      <c r="H364" s="809"/>
      <c r="I364" s="810"/>
      <c r="J364" s="433" t="s">
        <v>1</v>
      </c>
      <c r="K364" s="435"/>
      <c r="L364" s="435"/>
      <c r="M364" s="443"/>
      <c r="N364" s="403"/>
    </row>
    <row r="365" spans="1:14" ht="34.950000000000003" customHeight="1" thickBot="1" x14ac:dyDescent="0.3">
      <c r="A365" s="799"/>
      <c r="B365" s="427" t="s">
        <v>472</v>
      </c>
      <c r="C365" s="427" t="s">
        <v>791</v>
      </c>
      <c r="D365" s="437">
        <v>43717</v>
      </c>
      <c r="E365" s="438" t="s">
        <v>4</v>
      </c>
      <c r="F365" s="439" t="s">
        <v>2269</v>
      </c>
      <c r="G365" s="811"/>
      <c r="H365" s="812"/>
      <c r="I365" s="813"/>
      <c r="J365" s="433" t="s">
        <v>0</v>
      </c>
      <c r="K365" s="435"/>
      <c r="L365" s="435"/>
      <c r="M365" s="443"/>
      <c r="N365" s="403"/>
    </row>
    <row r="366" spans="1:14" ht="21.75" customHeight="1" thickTop="1" x14ac:dyDescent="0.25">
      <c r="A366" s="797">
        <f>A362+1</f>
        <v>88</v>
      </c>
      <c r="B366" s="423" t="s">
        <v>37</v>
      </c>
      <c r="C366" s="423" t="s">
        <v>39</v>
      </c>
      <c r="D366" s="423" t="s">
        <v>24</v>
      </c>
      <c r="E366" s="800" t="s">
        <v>41</v>
      </c>
      <c r="F366" s="801"/>
      <c r="G366" s="800" t="s">
        <v>32</v>
      </c>
      <c r="H366" s="802"/>
      <c r="I366" s="441"/>
      <c r="J366" s="424" t="s">
        <v>2</v>
      </c>
      <c r="K366" s="425"/>
      <c r="L366" s="425"/>
      <c r="M366" s="426"/>
      <c r="N366" s="403"/>
    </row>
    <row r="367" spans="1:14" ht="39.75" customHeight="1" x14ac:dyDescent="0.25">
      <c r="A367" s="798"/>
      <c r="B367" s="427" t="s">
        <v>792</v>
      </c>
      <c r="C367" s="427" t="s">
        <v>793</v>
      </c>
      <c r="D367" s="428">
        <v>43613</v>
      </c>
      <c r="E367" s="427"/>
      <c r="F367" s="427" t="s">
        <v>794</v>
      </c>
      <c r="G367" s="803" t="s">
        <v>795</v>
      </c>
      <c r="H367" s="804"/>
      <c r="I367" s="805"/>
      <c r="J367" s="429" t="s">
        <v>551</v>
      </c>
      <c r="K367" s="429"/>
      <c r="L367" s="429" t="s">
        <v>3</v>
      </c>
      <c r="M367" s="442">
        <v>193</v>
      </c>
      <c r="N367" s="403"/>
    </row>
    <row r="368" spans="1:14" ht="21" customHeight="1" x14ac:dyDescent="0.25">
      <c r="A368" s="798"/>
      <c r="B368" s="432" t="s">
        <v>38</v>
      </c>
      <c r="C368" s="432" t="s">
        <v>40</v>
      </c>
      <c r="D368" s="432" t="s">
        <v>23</v>
      </c>
      <c r="E368" s="806" t="s">
        <v>42</v>
      </c>
      <c r="F368" s="807"/>
      <c r="G368" s="808"/>
      <c r="H368" s="809"/>
      <c r="I368" s="810"/>
      <c r="J368" s="433" t="s">
        <v>251</v>
      </c>
      <c r="K368" s="435"/>
      <c r="L368" s="435" t="s">
        <v>3</v>
      </c>
      <c r="M368" s="444">
        <v>51</v>
      </c>
      <c r="N368" s="403"/>
    </row>
    <row r="369" spans="1:14" ht="21.75" customHeight="1" thickBot="1" x14ac:dyDescent="0.3">
      <c r="A369" s="799"/>
      <c r="B369" s="427" t="s">
        <v>696</v>
      </c>
      <c r="C369" s="427" t="s">
        <v>796</v>
      </c>
      <c r="D369" s="437">
        <v>43616</v>
      </c>
      <c r="E369" s="438" t="s">
        <v>4</v>
      </c>
      <c r="F369" s="439" t="s">
        <v>2288</v>
      </c>
      <c r="G369" s="811"/>
      <c r="H369" s="812"/>
      <c r="I369" s="813"/>
      <c r="J369" s="433" t="s">
        <v>338</v>
      </c>
      <c r="K369" s="435"/>
      <c r="L369" s="435" t="s">
        <v>3</v>
      </c>
      <c r="M369" s="444">
        <v>270</v>
      </c>
      <c r="N369" s="403"/>
    </row>
    <row r="370" spans="1:14" ht="24.75" customHeight="1" thickTop="1" x14ac:dyDescent="0.25">
      <c r="A370" s="797">
        <f>A366+1</f>
        <v>89</v>
      </c>
      <c r="B370" s="423" t="s">
        <v>37</v>
      </c>
      <c r="C370" s="423" t="s">
        <v>39</v>
      </c>
      <c r="D370" s="423" t="s">
        <v>24</v>
      </c>
      <c r="E370" s="800" t="s">
        <v>41</v>
      </c>
      <c r="F370" s="801"/>
      <c r="G370" s="800" t="s">
        <v>32</v>
      </c>
      <c r="H370" s="802"/>
      <c r="I370" s="441"/>
      <c r="J370" s="424" t="s">
        <v>2</v>
      </c>
      <c r="K370" s="425"/>
      <c r="L370" s="425"/>
      <c r="M370" s="426"/>
      <c r="N370" s="403"/>
    </row>
    <row r="371" spans="1:14" ht="34.950000000000003" customHeight="1" x14ac:dyDescent="0.25">
      <c r="A371" s="798"/>
      <c r="B371" s="427" t="s">
        <v>797</v>
      </c>
      <c r="C371" s="427" t="s">
        <v>798</v>
      </c>
      <c r="D371" s="428">
        <v>43642</v>
      </c>
      <c r="E371" s="427"/>
      <c r="F371" s="427" t="s">
        <v>799</v>
      </c>
      <c r="G371" s="803" t="s">
        <v>800</v>
      </c>
      <c r="H371" s="804"/>
      <c r="I371" s="805"/>
      <c r="J371" s="429" t="s">
        <v>338</v>
      </c>
      <c r="K371" s="429"/>
      <c r="L371" s="429" t="s">
        <v>3</v>
      </c>
      <c r="M371" s="442">
        <v>1130</v>
      </c>
      <c r="N371" s="403"/>
    </row>
    <row r="372" spans="1:14" ht="24" customHeight="1" x14ac:dyDescent="0.25">
      <c r="A372" s="798"/>
      <c r="B372" s="432" t="s">
        <v>38</v>
      </c>
      <c r="C372" s="432" t="s">
        <v>40</v>
      </c>
      <c r="D372" s="432" t="s">
        <v>23</v>
      </c>
      <c r="E372" s="806" t="s">
        <v>42</v>
      </c>
      <c r="F372" s="807"/>
      <c r="G372" s="808"/>
      <c r="H372" s="809"/>
      <c r="I372" s="810"/>
      <c r="J372" s="433" t="s">
        <v>1</v>
      </c>
      <c r="K372" s="435"/>
      <c r="L372" s="435"/>
      <c r="M372" s="443"/>
      <c r="N372" s="403"/>
    </row>
    <row r="373" spans="1:14" ht="21" thickBot="1" x14ac:dyDescent="0.3">
      <c r="A373" s="799"/>
      <c r="B373" s="427" t="s">
        <v>801</v>
      </c>
      <c r="C373" s="427" t="s">
        <v>798</v>
      </c>
      <c r="D373" s="437">
        <v>43648</v>
      </c>
      <c r="E373" s="438" t="s">
        <v>4</v>
      </c>
      <c r="F373" s="465" t="s">
        <v>2287</v>
      </c>
      <c r="G373" s="811"/>
      <c r="H373" s="812"/>
      <c r="I373" s="813"/>
      <c r="J373" s="433" t="s">
        <v>0</v>
      </c>
      <c r="K373" s="435"/>
      <c r="L373" s="435"/>
      <c r="M373" s="443"/>
      <c r="N373" s="403"/>
    </row>
    <row r="374" spans="1:14" ht="25.5" customHeight="1" thickTop="1" x14ac:dyDescent="0.25">
      <c r="A374" s="797">
        <f>A370+1</f>
        <v>90</v>
      </c>
      <c r="B374" s="423" t="s">
        <v>37</v>
      </c>
      <c r="C374" s="423" t="s">
        <v>39</v>
      </c>
      <c r="D374" s="423" t="s">
        <v>24</v>
      </c>
      <c r="E374" s="800" t="s">
        <v>41</v>
      </c>
      <c r="F374" s="801"/>
      <c r="G374" s="800" t="s">
        <v>32</v>
      </c>
      <c r="H374" s="802"/>
      <c r="I374" s="441"/>
      <c r="J374" s="424" t="s">
        <v>2</v>
      </c>
      <c r="K374" s="425"/>
      <c r="L374" s="425"/>
      <c r="M374" s="426"/>
      <c r="N374" s="403"/>
    </row>
    <row r="375" spans="1:14" ht="37.950000000000003" customHeight="1" x14ac:dyDescent="0.25">
      <c r="A375" s="798"/>
      <c r="B375" s="427" t="s">
        <v>802</v>
      </c>
      <c r="C375" s="463" t="s">
        <v>2209</v>
      </c>
      <c r="D375" s="428">
        <v>43563</v>
      </c>
      <c r="E375" s="427"/>
      <c r="F375" s="427" t="s">
        <v>803</v>
      </c>
      <c r="G375" s="803" t="s">
        <v>804</v>
      </c>
      <c r="H375" s="804"/>
      <c r="I375" s="805"/>
      <c r="J375" s="429" t="s">
        <v>251</v>
      </c>
      <c r="K375" s="429" t="s">
        <v>3</v>
      </c>
      <c r="L375" s="429"/>
      <c r="M375" s="442">
        <v>376</v>
      </c>
      <c r="N375" s="403"/>
    </row>
    <row r="376" spans="1:14" ht="24.75" customHeight="1" x14ac:dyDescent="0.25">
      <c r="A376" s="798"/>
      <c r="B376" s="432" t="s">
        <v>38</v>
      </c>
      <c r="C376" s="432" t="s">
        <v>40</v>
      </c>
      <c r="D376" s="432" t="s">
        <v>23</v>
      </c>
      <c r="E376" s="806" t="s">
        <v>42</v>
      </c>
      <c r="F376" s="807"/>
      <c r="G376" s="808"/>
      <c r="H376" s="809"/>
      <c r="I376" s="810"/>
      <c r="J376" s="433" t="s">
        <v>18</v>
      </c>
      <c r="K376" s="435" t="s">
        <v>3</v>
      </c>
      <c r="L376" s="435"/>
      <c r="M376" s="444">
        <v>700</v>
      </c>
      <c r="N376" s="403"/>
    </row>
    <row r="377" spans="1:14" ht="39" customHeight="1" thickBot="1" x14ac:dyDescent="0.3">
      <c r="A377" s="799"/>
      <c r="B377" s="427" t="s">
        <v>608</v>
      </c>
      <c r="C377" s="427" t="s">
        <v>805</v>
      </c>
      <c r="D377" s="437">
        <v>43566</v>
      </c>
      <c r="E377" s="438" t="s">
        <v>4</v>
      </c>
      <c r="F377" s="439" t="s">
        <v>2289</v>
      </c>
      <c r="G377" s="811"/>
      <c r="H377" s="812"/>
      <c r="I377" s="813"/>
      <c r="J377" s="433" t="s">
        <v>551</v>
      </c>
      <c r="K377" s="435" t="s">
        <v>3</v>
      </c>
      <c r="L377" s="435"/>
      <c r="M377" s="444">
        <v>62</v>
      </c>
      <c r="N377" s="403"/>
    </row>
    <row r="378" spans="1:14" ht="25.5" customHeight="1" thickTop="1" x14ac:dyDescent="0.25">
      <c r="A378" s="797">
        <f>A374+1</f>
        <v>91</v>
      </c>
      <c r="B378" s="423" t="s">
        <v>37</v>
      </c>
      <c r="C378" s="423" t="s">
        <v>39</v>
      </c>
      <c r="D378" s="423" t="s">
        <v>24</v>
      </c>
      <c r="E378" s="800" t="s">
        <v>41</v>
      </c>
      <c r="F378" s="801"/>
      <c r="G378" s="800" t="s">
        <v>32</v>
      </c>
      <c r="H378" s="802"/>
      <c r="I378" s="441"/>
      <c r="J378" s="424" t="s">
        <v>2</v>
      </c>
      <c r="K378" s="425"/>
      <c r="L378" s="425"/>
      <c r="M378" s="426"/>
      <c r="N378" s="403"/>
    </row>
    <row r="379" spans="1:14" ht="45" customHeight="1" x14ac:dyDescent="0.25">
      <c r="A379" s="798"/>
      <c r="B379" s="427" t="s">
        <v>806</v>
      </c>
      <c r="C379" s="427" t="s">
        <v>807</v>
      </c>
      <c r="D379" s="428">
        <v>43668</v>
      </c>
      <c r="E379" s="427"/>
      <c r="F379" s="427" t="s">
        <v>808</v>
      </c>
      <c r="G379" s="803" t="s">
        <v>809</v>
      </c>
      <c r="H379" s="804"/>
      <c r="I379" s="805"/>
      <c r="J379" s="429" t="s">
        <v>18</v>
      </c>
      <c r="K379" s="429" t="s">
        <v>3</v>
      </c>
      <c r="L379" s="429"/>
      <c r="M379" s="442">
        <v>482</v>
      </c>
      <c r="N379" s="403"/>
    </row>
    <row r="380" spans="1:14" ht="21.75" customHeight="1" x14ac:dyDescent="0.25">
      <c r="A380" s="798"/>
      <c r="B380" s="432" t="s">
        <v>38</v>
      </c>
      <c r="C380" s="432" t="s">
        <v>40</v>
      </c>
      <c r="D380" s="432" t="s">
        <v>23</v>
      </c>
      <c r="E380" s="806" t="s">
        <v>42</v>
      </c>
      <c r="F380" s="807"/>
      <c r="G380" s="808"/>
      <c r="H380" s="809"/>
      <c r="I380" s="810"/>
      <c r="J380" s="433" t="s">
        <v>1</v>
      </c>
      <c r="K380" s="435"/>
      <c r="L380" s="435"/>
      <c r="M380" s="443"/>
      <c r="N380" s="403"/>
    </row>
    <row r="381" spans="1:14" ht="21" thickBot="1" x14ac:dyDescent="0.3">
      <c r="A381" s="799"/>
      <c r="B381" s="427" t="s">
        <v>810</v>
      </c>
      <c r="C381" s="427" t="s">
        <v>809</v>
      </c>
      <c r="D381" s="437">
        <v>43672</v>
      </c>
      <c r="E381" s="438" t="s">
        <v>4</v>
      </c>
      <c r="F381" s="439" t="s">
        <v>2290</v>
      </c>
      <c r="G381" s="811"/>
      <c r="H381" s="812"/>
      <c r="I381" s="813"/>
      <c r="J381" s="433" t="s">
        <v>0</v>
      </c>
      <c r="K381" s="435"/>
      <c r="L381" s="435"/>
      <c r="M381" s="443"/>
      <c r="N381" s="403"/>
    </row>
    <row r="382" spans="1:14" ht="23.25" customHeight="1" thickTop="1" x14ac:dyDescent="0.25">
      <c r="A382" s="797">
        <f>A378+1</f>
        <v>92</v>
      </c>
      <c r="B382" s="423" t="s">
        <v>37</v>
      </c>
      <c r="C382" s="423" t="s">
        <v>39</v>
      </c>
      <c r="D382" s="423" t="s">
        <v>24</v>
      </c>
      <c r="E382" s="800" t="s">
        <v>41</v>
      </c>
      <c r="F382" s="801"/>
      <c r="G382" s="800" t="s">
        <v>32</v>
      </c>
      <c r="H382" s="802"/>
      <c r="I382" s="441"/>
      <c r="J382" s="424" t="s">
        <v>2</v>
      </c>
      <c r="K382" s="425"/>
      <c r="L382" s="425"/>
      <c r="M382" s="426"/>
      <c r="N382" s="403"/>
    </row>
    <row r="383" spans="1:14" ht="46.2" customHeight="1" x14ac:dyDescent="0.25">
      <c r="A383" s="798"/>
      <c r="B383" s="427" t="s">
        <v>811</v>
      </c>
      <c r="C383" s="427" t="s">
        <v>812</v>
      </c>
      <c r="D383" s="428">
        <v>43677</v>
      </c>
      <c r="E383" s="427"/>
      <c r="F383" s="427" t="s">
        <v>813</v>
      </c>
      <c r="G383" s="803" t="s">
        <v>2155</v>
      </c>
      <c r="H383" s="804"/>
      <c r="I383" s="805"/>
      <c r="J383" s="429" t="s">
        <v>18</v>
      </c>
      <c r="K383" s="429"/>
      <c r="L383" s="429" t="s">
        <v>3</v>
      </c>
      <c r="M383" s="442">
        <v>3217</v>
      </c>
      <c r="N383" s="403"/>
    </row>
    <row r="384" spans="1:14" ht="24" customHeight="1" x14ac:dyDescent="0.25">
      <c r="A384" s="798"/>
      <c r="B384" s="432" t="s">
        <v>38</v>
      </c>
      <c r="C384" s="432" t="s">
        <v>40</v>
      </c>
      <c r="D384" s="432" t="s">
        <v>23</v>
      </c>
      <c r="E384" s="806" t="s">
        <v>42</v>
      </c>
      <c r="F384" s="807"/>
      <c r="G384" s="808"/>
      <c r="H384" s="809"/>
      <c r="I384" s="810"/>
      <c r="J384" s="433" t="s">
        <v>251</v>
      </c>
      <c r="K384" s="435"/>
      <c r="L384" s="435" t="s">
        <v>3</v>
      </c>
      <c r="M384" s="444">
        <v>1615</v>
      </c>
      <c r="N384" s="403"/>
    </row>
    <row r="385" spans="1:14" ht="22.5" customHeight="1" thickBot="1" x14ac:dyDescent="0.3">
      <c r="A385" s="799"/>
      <c r="B385" s="427" t="s">
        <v>814</v>
      </c>
      <c r="C385" s="427" t="s">
        <v>2154</v>
      </c>
      <c r="D385" s="437">
        <v>43690</v>
      </c>
      <c r="E385" s="438" t="s">
        <v>4</v>
      </c>
      <c r="F385" s="439" t="s">
        <v>2291</v>
      </c>
      <c r="G385" s="811"/>
      <c r="H385" s="812"/>
      <c r="I385" s="813"/>
      <c r="J385" s="433" t="s">
        <v>551</v>
      </c>
      <c r="K385" s="435"/>
      <c r="L385" s="435" t="s">
        <v>3</v>
      </c>
      <c r="M385" s="444">
        <v>1062</v>
      </c>
      <c r="N385" s="403"/>
    </row>
    <row r="386" spans="1:14" ht="24.75" customHeight="1" thickTop="1" x14ac:dyDescent="0.25">
      <c r="A386" s="797">
        <f>A382+1</f>
        <v>93</v>
      </c>
      <c r="B386" s="423" t="s">
        <v>37</v>
      </c>
      <c r="C386" s="423" t="s">
        <v>39</v>
      </c>
      <c r="D386" s="423" t="s">
        <v>24</v>
      </c>
      <c r="E386" s="800" t="s">
        <v>41</v>
      </c>
      <c r="F386" s="801"/>
      <c r="G386" s="800" t="s">
        <v>32</v>
      </c>
      <c r="H386" s="802"/>
      <c r="I386" s="441"/>
      <c r="J386" s="424" t="s">
        <v>2</v>
      </c>
      <c r="K386" s="425"/>
      <c r="L386" s="425"/>
      <c r="M386" s="426"/>
      <c r="N386" s="403"/>
    </row>
    <row r="387" spans="1:14" ht="40.200000000000003" customHeight="1" x14ac:dyDescent="0.25">
      <c r="A387" s="798"/>
      <c r="B387" s="427" t="s">
        <v>815</v>
      </c>
      <c r="C387" s="427" t="s">
        <v>816</v>
      </c>
      <c r="D387" s="428">
        <v>43696</v>
      </c>
      <c r="E387" s="427"/>
      <c r="F387" s="427" t="s">
        <v>817</v>
      </c>
      <c r="G387" s="803" t="s">
        <v>818</v>
      </c>
      <c r="H387" s="804"/>
      <c r="I387" s="805"/>
      <c r="J387" s="429" t="s">
        <v>62</v>
      </c>
      <c r="K387" s="429" t="s">
        <v>3</v>
      </c>
      <c r="L387" s="429"/>
      <c r="M387" s="442">
        <v>495</v>
      </c>
      <c r="N387" s="403"/>
    </row>
    <row r="388" spans="1:14" ht="24" customHeight="1" x14ac:dyDescent="0.25">
      <c r="A388" s="798"/>
      <c r="B388" s="432" t="s">
        <v>38</v>
      </c>
      <c r="C388" s="432" t="s">
        <v>40</v>
      </c>
      <c r="D388" s="432" t="s">
        <v>23</v>
      </c>
      <c r="E388" s="806" t="s">
        <v>42</v>
      </c>
      <c r="F388" s="807"/>
      <c r="G388" s="808"/>
      <c r="H388" s="809"/>
      <c r="I388" s="810"/>
      <c r="J388" s="433" t="s">
        <v>251</v>
      </c>
      <c r="K388" s="435" t="s">
        <v>3</v>
      </c>
      <c r="L388" s="435"/>
      <c r="M388" s="444">
        <v>629</v>
      </c>
      <c r="N388" s="403"/>
    </row>
    <row r="389" spans="1:14" ht="36" customHeight="1" thickBot="1" x14ac:dyDescent="0.3">
      <c r="A389" s="799"/>
      <c r="B389" s="427" t="s">
        <v>819</v>
      </c>
      <c r="C389" s="427" t="s">
        <v>2210</v>
      </c>
      <c r="D389" s="437">
        <v>43701</v>
      </c>
      <c r="E389" s="438" t="s">
        <v>4</v>
      </c>
      <c r="F389" s="439" t="s">
        <v>2292</v>
      </c>
      <c r="G389" s="811"/>
      <c r="H389" s="812"/>
      <c r="I389" s="813"/>
      <c r="J389" s="433" t="s">
        <v>0</v>
      </c>
      <c r="K389" s="435"/>
      <c r="L389" s="435"/>
      <c r="M389" s="443"/>
      <c r="N389" s="403"/>
    </row>
    <row r="390" spans="1:14" ht="23.25" customHeight="1" thickTop="1" x14ac:dyDescent="0.25">
      <c r="A390" s="797">
        <f>A386+1</f>
        <v>94</v>
      </c>
      <c r="B390" s="423" t="s">
        <v>37</v>
      </c>
      <c r="C390" s="423" t="s">
        <v>39</v>
      </c>
      <c r="D390" s="423" t="s">
        <v>24</v>
      </c>
      <c r="E390" s="800" t="s">
        <v>41</v>
      </c>
      <c r="F390" s="801"/>
      <c r="G390" s="800" t="s">
        <v>32</v>
      </c>
      <c r="H390" s="802"/>
      <c r="I390" s="441"/>
      <c r="J390" s="424" t="s">
        <v>2</v>
      </c>
      <c r="K390" s="425"/>
      <c r="L390" s="425"/>
      <c r="M390" s="426"/>
      <c r="N390" s="403"/>
    </row>
    <row r="391" spans="1:14" ht="33.6" customHeight="1" x14ac:dyDescent="0.25">
      <c r="A391" s="798"/>
      <c r="B391" s="427" t="s">
        <v>820</v>
      </c>
      <c r="C391" s="427" t="s">
        <v>821</v>
      </c>
      <c r="D391" s="428">
        <v>43585</v>
      </c>
      <c r="E391" s="427"/>
      <c r="F391" s="427" t="s">
        <v>822</v>
      </c>
      <c r="G391" s="803" t="s">
        <v>823</v>
      </c>
      <c r="H391" s="804"/>
      <c r="I391" s="805"/>
      <c r="J391" s="429" t="s">
        <v>18</v>
      </c>
      <c r="K391" s="429"/>
      <c r="L391" s="429" t="s">
        <v>3</v>
      </c>
      <c r="M391" s="442">
        <v>770</v>
      </c>
      <c r="N391" s="403"/>
    </row>
    <row r="392" spans="1:14" ht="25.5" customHeight="1" x14ac:dyDescent="0.25">
      <c r="A392" s="798"/>
      <c r="B392" s="432" t="s">
        <v>38</v>
      </c>
      <c r="C392" s="432" t="s">
        <v>40</v>
      </c>
      <c r="D392" s="432" t="s">
        <v>23</v>
      </c>
      <c r="E392" s="806" t="s">
        <v>42</v>
      </c>
      <c r="F392" s="807"/>
      <c r="G392" s="808"/>
      <c r="H392" s="809"/>
      <c r="I392" s="810"/>
      <c r="J392" s="433" t="s">
        <v>62</v>
      </c>
      <c r="K392" s="435"/>
      <c r="L392" s="435" t="s">
        <v>3</v>
      </c>
      <c r="M392" s="444">
        <v>500</v>
      </c>
      <c r="N392" s="403"/>
    </row>
    <row r="393" spans="1:14" ht="37.200000000000003" customHeight="1" thickBot="1" x14ac:dyDescent="0.3">
      <c r="A393" s="799"/>
      <c r="B393" s="427" t="s">
        <v>824</v>
      </c>
      <c r="C393" s="427" t="s">
        <v>825</v>
      </c>
      <c r="D393" s="437">
        <v>43589</v>
      </c>
      <c r="E393" s="438" t="s">
        <v>4</v>
      </c>
      <c r="F393" s="439" t="s">
        <v>2293</v>
      </c>
      <c r="G393" s="811"/>
      <c r="H393" s="812"/>
      <c r="I393" s="813"/>
      <c r="J393" s="433" t="s">
        <v>551</v>
      </c>
      <c r="K393" s="435"/>
      <c r="L393" s="435" t="s">
        <v>3</v>
      </c>
      <c r="M393" s="444">
        <v>1064</v>
      </c>
      <c r="N393" s="403"/>
    </row>
    <row r="394" spans="1:14" ht="21" customHeight="1" thickTop="1" x14ac:dyDescent="0.25">
      <c r="A394" s="797">
        <f>A390+1</f>
        <v>95</v>
      </c>
      <c r="B394" s="423" t="s">
        <v>37</v>
      </c>
      <c r="C394" s="423" t="s">
        <v>39</v>
      </c>
      <c r="D394" s="423" t="s">
        <v>24</v>
      </c>
      <c r="E394" s="800" t="s">
        <v>41</v>
      </c>
      <c r="F394" s="801"/>
      <c r="G394" s="800" t="s">
        <v>32</v>
      </c>
      <c r="H394" s="802"/>
      <c r="I394" s="441"/>
      <c r="J394" s="424" t="s">
        <v>2</v>
      </c>
      <c r="K394" s="425"/>
      <c r="L394" s="425"/>
      <c r="M394" s="426"/>
      <c r="N394" s="403"/>
    </row>
    <row r="395" spans="1:14" ht="30.6" customHeight="1" x14ac:dyDescent="0.25">
      <c r="A395" s="798"/>
      <c r="B395" s="427" t="s">
        <v>826</v>
      </c>
      <c r="C395" s="427" t="s">
        <v>827</v>
      </c>
      <c r="D395" s="428">
        <v>43732</v>
      </c>
      <c r="E395" s="427"/>
      <c r="F395" s="427" t="s">
        <v>828</v>
      </c>
      <c r="G395" s="803" t="s">
        <v>829</v>
      </c>
      <c r="H395" s="804"/>
      <c r="I395" s="805"/>
      <c r="J395" s="429" t="s">
        <v>18</v>
      </c>
      <c r="K395" s="429"/>
      <c r="L395" s="429" t="s">
        <v>3</v>
      </c>
      <c r="M395" s="442">
        <v>516</v>
      </c>
      <c r="N395" s="403"/>
    </row>
    <row r="396" spans="1:14" ht="21" customHeight="1" x14ac:dyDescent="0.25">
      <c r="A396" s="798"/>
      <c r="B396" s="432" t="s">
        <v>38</v>
      </c>
      <c r="C396" s="432" t="s">
        <v>40</v>
      </c>
      <c r="D396" s="432" t="s">
        <v>23</v>
      </c>
      <c r="E396" s="806" t="s">
        <v>42</v>
      </c>
      <c r="F396" s="807"/>
      <c r="G396" s="808"/>
      <c r="H396" s="809"/>
      <c r="I396" s="810"/>
      <c r="J396" s="433" t="s">
        <v>1</v>
      </c>
      <c r="K396" s="435"/>
      <c r="L396" s="435"/>
      <c r="M396" s="443"/>
      <c r="N396" s="403"/>
    </row>
    <row r="397" spans="1:14" ht="45" customHeight="1" thickBot="1" x14ac:dyDescent="0.3">
      <c r="A397" s="799"/>
      <c r="B397" s="427" t="s">
        <v>830</v>
      </c>
      <c r="C397" s="427" t="s">
        <v>829</v>
      </c>
      <c r="D397" s="437">
        <v>43735</v>
      </c>
      <c r="E397" s="438" t="s">
        <v>4</v>
      </c>
      <c r="F397" s="439" t="s">
        <v>2294</v>
      </c>
      <c r="G397" s="811"/>
      <c r="H397" s="812"/>
      <c r="I397" s="813"/>
      <c r="J397" s="433" t="s">
        <v>0</v>
      </c>
      <c r="K397" s="435"/>
      <c r="L397" s="435"/>
      <c r="M397" s="443"/>
      <c r="N397" s="403"/>
    </row>
    <row r="398" spans="1:14" ht="20.25" customHeight="1" thickTop="1" x14ac:dyDescent="0.25">
      <c r="A398" s="797">
        <f>A394+1</f>
        <v>96</v>
      </c>
      <c r="B398" s="423" t="s">
        <v>37</v>
      </c>
      <c r="C398" s="423" t="s">
        <v>39</v>
      </c>
      <c r="D398" s="423" t="s">
        <v>24</v>
      </c>
      <c r="E398" s="800" t="s">
        <v>41</v>
      </c>
      <c r="F398" s="801"/>
      <c r="G398" s="800" t="s">
        <v>32</v>
      </c>
      <c r="H398" s="802"/>
      <c r="I398" s="441"/>
      <c r="J398" s="424" t="s">
        <v>2</v>
      </c>
      <c r="K398" s="425"/>
      <c r="L398" s="425"/>
      <c r="M398" s="426"/>
      <c r="N398" s="403"/>
    </row>
    <row r="399" spans="1:14" ht="40.799999999999997" x14ac:dyDescent="0.25">
      <c r="A399" s="798"/>
      <c r="B399" s="427" t="s">
        <v>831</v>
      </c>
      <c r="C399" s="427" t="s">
        <v>690</v>
      </c>
      <c r="D399" s="428">
        <v>43688</v>
      </c>
      <c r="E399" s="427"/>
      <c r="F399" s="427" t="s">
        <v>691</v>
      </c>
      <c r="G399" s="803" t="s">
        <v>622</v>
      </c>
      <c r="H399" s="804"/>
      <c r="I399" s="805"/>
      <c r="J399" s="429" t="s">
        <v>62</v>
      </c>
      <c r="K399" s="429"/>
      <c r="L399" s="429" t="s">
        <v>3</v>
      </c>
      <c r="M399" s="442">
        <v>650</v>
      </c>
      <c r="N399" s="403"/>
    </row>
    <row r="400" spans="1:14" ht="21.75" customHeight="1" x14ac:dyDescent="0.25">
      <c r="A400" s="798"/>
      <c r="B400" s="432" t="s">
        <v>38</v>
      </c>
      <c r="C400" s="432" t="s">
        <v>40</v>
      </c>
      <c r="D400" s="432" t="s">
        <v>23</v>
      </c>
      <c r="E400" s="806" t="s">
        <v>42</v>
      </c>
      <c r="F400" s="807"/>
      <c r="G400" s="808"/>
      <c r="H400" s="809"/>
      <c r="I400" s="810"/>
      <c r="J400" s="433" t="s">
        <v>251</v>
      </c>
      <c r="K400" s="435"/>
      <c r="L400" s="435" t="s">
        <v>3</v>
      </c>
      <c r="M400" s="444">
        <v>310</v>
      </c>
      <c r="N400" s="403"/>
    </row>
    <row r="401" spans="1:14" ht="31.2" customHeight="1" thickBot="1" x14ac:dyDescent="0.3">
      <c r="A401" s="799"/>
      <c r="B401" s="427" t="s">
        <v>832</v>
      </c>
      <c r="C401" s="427" t="s">
        <v>692</v>
      </c>
      <c r="D401" s="437">
        <v>43693</v>
      </c>
      <c r="E401" s="438" t="s">
        <v>4</v>
      </c>
      <c r="F401" s="439" t="s">
        <v>2295</v>
      </c>
      <c r="G401" s="811"/>
      <c r="H401" s="812"/>
      <c r="I401" s="813"/>
      <c r="J401" s="433" t="s">
        <v>18</v>
      </c>
      <c r="K401" s="435"/>
      <c r="L401" s="435" t="s">
        <v>3</v>
      </c>
      <c r="M401" s="444">
        <v>350</v>
      </c>
      <c r="N401" s="403"/>
    </row>
    <row r="402" spans="1:14" ht="20.25" customHeight="1" thickTop="1" x14ac:dyDescent="0.25">
      <c r="A402" s="797">
        <f>A398+1</f>
        <v>97</v>
      </c>
      <c r="B402" s="423" t="s">
        <v>37</v>
      </c>
      <c r="C402" s="423" t="s">
        <v>39</v>
      </c>
      <c r="D402" s="423" t="s">
        <v>24</v>
      </c>
      <c r="E402" s="800" t="s">
        <v>41</v>
      </c>
      <c r="F402" s="801"/>
      <c r="G402" s="800" t="s">
        <v>32</v>
      </c>
      <c r="H402" s="802"/>
      <c r="I402" s="441"/>
      <c r="J402" s="424" t="s">
        <v>2</v>
      </c>
      <c r="K402" s="425"/>
      <c r="L402" s="425"/>
      <c r="M402" s="426"/>
      <c r="N402" s="403"/>
    </row>
    <row r="403" spans="1:14" ht="36" customHeight="1" x14ac:dyDescent="0.25">
      <c r="A403" s="798"/>
      <c r="B403" s="427" t="s">
        <v>833</v>
      </c>
      <c r="C403" s="427" t="s">
        <v>834</v>
      </c>
      <c r="D403" s="428">
        <v>43608</v>
      </c>
      <c r="E403" s="427"/>
      <c r="F403" s="427" t="s">
        <v>2297</v>
      </c>
      <c r="G403" s="803" t="s">
        <v>835</v>
      </c>
      <c r="H403" s="804"/>
      <c r="I403" s="805"/>
      <c r="J403" s="429" t="s">
        <v>18</v>
      </c>
      <c r="K403" s="429"/>
      <c r="L403" s="429" t="s">
        <v>3</v>
      </c>
      <c r="M403" s="442">
        <v>2700</v>
      </c>
      <c r="N403" s="403"/>
    </row>
    <row r="404" spans="1:14" ht="24" customHeight="1" x14ac:dyDescent="0.25">
      <c r="A404" s="798"/>
      <c r="B404" s="432" t="s">
        <v>38</v>
      </c>
      <c r="C404" s="432" t="s">
        <v>40</v>
      </c>
      <c r="D404" s="432" t="s">
        <v>23</v>
      </c>
      <c r="E404" s="806" t="s">
        <v>42</v>
      </c>
      <c r="F404" s="807"/>
      <c r="G404" s="808"/>
      <c r="H404" s="809"/>
      <c r="I404" s="810"/>
      <c r="J404" s="433" t="s">
        <v>251</v>
      </c>
      <c r="K404" s="435"/>
      <c r="L404" s="435" t="s">
        <v>3</v>
      </c>
      <c r="M404" s="444">
        <v>1400</v>
      </c>
      <c r="N404" s="403"/>
    </row>
    <row r="405" spans="1:14" ht="39.75" customHeight="1" thickBot="1" x14ac:dyDescent="0.3">
      <c r="A405" s="799"/>
      <c r="B405" s="427" t="s">
        <v>519</v>
      </c>
      <c r="C405" s="427" t="s">
        <v>835</v>
      </c>
      <c r="D405" s="437">
        <v>43623</v>
      </c>
      <c r="E405" s="438" t="s">
        <v>4</v>
      </c>
      <c r="F405" s="439" t="s">
        <v>2296</v>
      </c>
      <c r="G405" s="811"/>
      <c r="H405" s="812"/>
      <c r="I405" s="813"/>
      <c r="J405" s="433" t="s">
        <v>551</v>
      </c>
      <c r="K405" s="435"/>
      <c r="L405" s="435" t="s">
        <v>3</v>
      </c>
      <c r="M405" s="444">
        <v>800</v>
      </c>
      <c r="N405" s="403"/>
    </row>
    <row r="406" spans="1:14" ht="20.25" customHeight="1" thickTop="1" x14ac:dyDescent="0.25">
      <c r="A406" s="797">
        <f>A402+1</f>
        <v>98</v>
      </c>
      <c r="B406" s="423" t="s">
        <v>37</v>
      </c>
      <c r="C406" s="423" t="s">
        <v>39</v>
      </c>
      <c r="D406" s="423" t="s">
        <v>24</v>
      </c>
      <c r="E406" s="800" t="s">
        <v>41</v>
      </c>
      <c r="F406" s="801"/>
      <c r="G406" s="800" t="s">
        <v>32</v>
      </c>
      <c r="H406" s="802"/>
      <c r="I406" s="441"/>
      <c r="J406" s="424" t="s">
        <v>2</v>
      </c>
      <c r="K406" s="425"/>
      <c r="L406" s="425"/>
      <c r="M406" s="426"/>
      <c r="N406" s="403"/>
    </row>
    <row r="407" spans="1:14" ht="31.2" customHeight="1" x14ac:dyDescent="0.25">
      <c r="A407" s="798"/>
      <c r="B407" s="427" t="s">
        <v>836</v>
      </c>
      <c r="C407" s="427" t="s">
        <v>2151</v>
      </c>
      <c r="D407" s="428">
        <v>43734</v>
      </c>
      <c r="E407" s="427"/>
      <c r="F407" s="427" t="s">
        <v>837</v>
      </c>
      <c r="G407" s="803" t="s">
        <v>838</v>
      </c>
      <c r="H407" s="804"/>
      <c r="I407" s="805"/>
      <c r="J407" s="429" t="s">
        <v>62</v>
      </c>
      <c r="K407" s="429"/>
      <c r="L407" s="429" t="s">
        <v>3</v>
      </c>
      <c r="M407" s="442">
        <v>550</v>
      </c>
      <c r="N407" s="403"/>
    </row>
    <row r="408" spans="1:14" ht="21" customHeight="1" x14ac:dyDescent="0.25">
      <c r="A408" s="798"/>
      <c r="B408" s="432" t="s">
        <v>38</v>
      </c>
      <c r="C408" s="432" t="s">
        <v>40</v>
      </c>
      <c r="D408" s="432" t="s">
        <v>23</v>
      </c>
      <c r="E408" s="806" t="s">
        <v>42</v>
      </c>
      <c r="F408" s="807"/>
      <c r="G408" s="808"/>
      <c r="H408" s="809"/>
      <c r="I408" s="810"/>
      <c r="J408" s="433" t="s">
        <v>1</v>
      </c>
      <c r="K408" s="435"/>
      <c r="L408" s="435"/>
      <c r="M408" s="443"/>
      <c r="N408" s="403"/>
    </row>
    <row r="409" spans="1:14" ht="35.25" customHeight="1" thickBot="1" x14ac:dyDescent="0.3">
      <c r="A409" s="799"/>
      <c r="B409" s="427" t="s">
        <v>839</v>
      </c>
      <c r="C409" s="427" t="s">
        <v>840</v>
      </c>
      <c r="D409" s="437">
        <v>43735</v>
      </c>
      <c r="E409" s="438" t="s">
        <v>4</v>
      </c>
      <c r="F409" s="439" t="s">
        <v>2298</v>
      </c>
      <c r="G409" s="811"/>
      <c r="H409" s="812"/>
      <c r="I409" s="813"/>
      <c r="J409" s="433" t="s">
        <v>0</v>
      </c>
      <c r="K409" s="435"/>
      <c r="L409" s="435"/>
      <c r="M409" s="443"/>
      <c r="N409" s="403"/>
    </row>
    <row r="410" spans="1:14" ht="23.25" customHeight="1" thickTop="1" x14ac:dyDescent="0.25">
      <c r="A410" s="797">
        <f>A406+1</f>
        <v>99</v>
      </c>
      <c r="B410" s="423" t="s">
        <v>37</v>
      </c>
      <c r="C410" s="423" t="s">
        <v>39</v>
      </c>
      <c r="D410" s="423" t="s">
        <v>24</v>
      </c>
      <c r="E410" s="800" t="s">
        <v>41</v>
      </c>
      <c r="F410" s="801"/>
      <c r="G410" s="800" t="s">
        <v>32</v>
      </c>
      <c r="H410" s="802"/>
      <c r="I410" s="441"/>
      <c r="J410" s="424" t="s">
        <v>2</v>
      </c>
      <c r="K410" s="425"/>
      <c r="L410" s="425"/>
      <c r="M410" s="426"/>
      <c r="N410" s="403"/>
    </row>
    <row r="411" spans="1:14" ht="46.2" customHeight="1" x14ac:dyDescent="0.25">
      <c r="A411" s="798"/>
      <c r="B411" s="427" t="s">
        <v>841</v>
      </c>
      <c r="C411" s="427" t="s">
        <v>842</v>
      </c>
      <c r="D411" s="428">
        <v>43739</v>
      </c>
      <c r="E411" s="427"/>
      <c r="F411" s="427" t="s">
        <v>843</v>
      </c>
      <c r="G411" s="803" t="s">
        <v>676</v>
      </c>
      <c r="H411" s="804"/>
      <c r="I411" s="805"/>
      <c r="J411" s="429" t="s">
        <v>62</v>
      </c>
      <c r="K411" s="429" t="s">
        <v>3</v>
      </c>
      <c r="L411" s="429"/>
      <c r="M411" s="442">
        <v>230</v>
      </c>
      <c r="N411" s="403"/>
    </row>
    <row r="412" spans="1:14" ht="24.75" customHeight="1" x14ac:dyDescent="0.25">
      <c r="A412" s="798"/>
      <c r="B412" s="432" t="s">
        <v>38</v>
      </c>
      <c r="C412" s="432" t="s">
        <v>40</v>
      </c>
      <c r="D412" s="432" t="s">
        <v>23</v>
      </c>
      <c r="E412" s="806" t="s">
        <v>42</v>
      </c>
      <c r="F412" s="807"/>
      <c r="G412" s="808"/>
      <c r="H412" s="809"/>
      <c r="I412" s="810"/>
      <c r="J412" s="433" t="s">
        <v>18</v>
      </c>
      <c r="K412" s="435"/>
      <c r="L412" s="435" t="s">
        <v>3</v>
      </c>
      <c r="M412" s="444">
        <v>400</v>
      </c>
      <c r="N412" s="403"/>
    </row>
    <row r="413" spans="1:14" ht="54.6" customHeight="1" thickBot="1" x14ac:dyDescent="0.3">
      <c r="A413" s="799"/>
      <c r="B413" s="427" t="s">
        <v>214</v>
      </c>
      <c r="C413" s="427" t="s">
        <v>844</v>
      </c>
      <c r="D413" s="437">
        <v>43743</v>
      </c>
      <c r="E413" s="438" t="s">
        <v>4</v>
      </c>
      <c r="F413" s="439" t="s">
        <v>2299</v>
      </c>
      <c r="G413" s="811"/>
      <c r="H413" s="812"/>
      <c r="I413" s="813"/>
      <c r="J413" s="433" t="s">
        <v>251</v>
      </c>
      <c r="K413" s="435" t="s">
        <v>3</v>
      </c>
      <c r="L413" s="435"/>
      <c r="M413" s="444">
        <v>1300</v>
      </c>
      <c r="N413" s="403"/>
    </row>
    <row r="414" spans="1:14" ht="22.5" customHeight="1" thickTop="1" x14ac:dyDescent="0.25">
      <c r="A414" s="797">
        <f>A410+1</f>
        <v>100</v>
      </c>
      <c r="B414" s="423" t="s">
        <v>37</v>
      </c>
      <c r="C414" s="423" t="s">
        <v>39</v>
      </c>
      <c r="D414" s="423" t="s">
        <v>24</v>
      </c>
      <c r="E414" s="800" t="s">
        <v>41</v>
      </c>
      <c r="F414" s="801"/>
      <c r="G414" s="800" t="s">
        <v>32</v>
      </c>
      <c r="H414" s="802"/>
      <c r="I414" s="441"/>
      <c r="J414" s="424" t="s">
        <v>2</v>
      </c>
      <c r="K414" s="425"/>
      <c r="L414" s="425"/>
      <c r="M414" s="426"/>
      <c r="N414" s="403"/>
    </row>
    <row r="415" spans="1:14" ht="40.5" customHeight="1" x14ac:dyDescent="0.25">
      <c r="A415" s="798"/>
      <c r="B415" s="427" t="s">
        <v>845</v>
      </c>
      <c r="C415" s="427" t="s">
        <v>846</v>
      </c>
      <c r="D415" s="428">
        <v>43579</v>
      </c>
      <c r="E415" s="427"/>
      <c r="F415" s="427" t="s">
        <v>317</v>
      </c>
      <c r="G415" s="803" t="s">
        <v>847</v>
      </c>
      <c r="H415" s="804"/>
      <c r="I415" s="805"/>
      <c r="J415" s="429" t="s">
        <v>18</v>
      </c>
      <c r="K415" s="429"/>
      <c r="L415" s="429" t="s">
        <v>3</v>
      </c>
      <c r="M415" s="442">
        <v>422</v>
      </c>
      <c r="N415" s="403"/>
    </row>
    <row r="416" spans="1:14" ht="24" customHeight="1" x14ac:dyDescent="0.25">
      <c r="A416" s="798"/>
      <c r="B416" s="432" t="s">
        <v>38</v>
      </c>
      <c r="C416" s="432" t="s">
        <v>40</v>
      </c>
      <c r="D416" s="432" t="s">
        <v>23</v>
      </c>
      <c r="E416" s="806" t="s">
        <v>42</v>
      </c>
      <c r="F416" s="807"/>
      <c r="G416" s="808"/>
      <c r="H416" s="809"/>
      <c r="I416" s="810"/>
      <c r="J416" s="433" t="s">
        <v>251</v>
      </c>
      <c r="K416" s="435"/>
      <c r="L416" s="435" t="s">
        <v>3</v>
      </c>
      <c r="M416" s="444">
        <v>94</v>
      </c>
      <c r="N416" s="403"/>
    </row>
    <row r="417" spans="1:14" ht="35.4" customHeight="1" thickBot="1" x14ac:dyDescent="0.3">
      <c r="A417" s="799"/>
      <c r="B417" s="452" t="s">
        <v>604</v>
      </c>
      <c r="C417" s="452" t="s">
        <v>848</v>
      </c>
      <c r="D417" s="437">
        <v>43580</v>
      </c>
      <c r="E417" s="453" t="s">
        <v>4</v>
      </c>
      <c r="F417" s="454" t="s">
        <v>2300</v>
      </c>
      <c r="G417" s="811"/>
      <c r="H417" s="812"/>
      <c r="I417" s="813"/>
      <c r="J417" s="455" t="s">
        <v>551</v>
      </c>
      <c r="K417" s="456"/>
      <c r="L417" s="456" t="s">
        <v>3</v>
      </c>
      <c r="M417" s="457">
        <v>85</v>
      </c>
      <c r="N417" s="403"/>
    </row>
    <row r="418" spans="1:14" ht="21.75" customHeight="1" thickTop="1" x14ac:dyDescent="0.25">
      <c r="A418" s="797">
        <f>A414+1</f>
        <v>101</v>
      </c>
      <c r="B418" s="423" t="s">
        <v>37</v>
      </c>
      <c r="C418" s="423" t="s">
        <v>39</v>
      </c>
      <c r="D418" s="423" t="s">
        <v>24</v>
      </c>
      <c r="E418" s="800" t="s">
        <v>41</v>
      </c>
      <c r="F418" s="801"/>
      <c r="G418" s="800" t="s">
        <v>32</v>
      </c>
      <c r="H418" s="802"/>
      <c r="I418" s="441"/>
      <c r="J418" s="424" t="s">
        <v>2</v>
      </c>
      <c r="K418" s="425"/>
      <c r="L418" s="425"/>
      <c r="M418" s="426"/>
      <c r="N418" s="403"/>
    </row>
    <row r="419" spans="1:14" ht="30.6" x14ac:dyDescent="0.25">
      <c r="A419" s="798"/>
      <c r="B419" s="427" t="s">
        <v>849</v>
      </c>
      <c r="C419" s="427" t="s">
        <v>2153</v>
      </c>
      <c r="D419" s="428">
        <v>43605</v>
      </c>
      <c r="E419" s="427"/>
      <c r="F419" s="427" t="s">
        <v>850</v>
      </c>
      <c r="G419" s="803" t="s">
        <v>851</v>
      </c>
      <c r="H419" s="804"/>
      <c r="I419" s="805"/>
      <c r="J419" s="429" t="s">
        <v>251</v>
      </c>
      <c r="K419" s="429"/>
      <c r="L419" s="429" t="s">
        <v>3</v>
      </c>
      <c r="M419" s="442">
        <v>340</v>
      </c>
      <c r="N419" s="403"/>
    </row>
    <row r="420" spans="1:14" ht="21.75" customHeight="1" x14ac:dyDescent="0.25">
      <c r="A420" s="798"/>
      <c r="B420" s="432" t="s">
        <v>38</v>
      </c>
      <c r="C420" s="432" t="s">
        <v>40</v>
      </c>
      <c r="D420" s="432" t="s">
        <v>23</v>
      </c>
      <c r="E420" s="806" t="s">
        <v>42</v>
      </c>
      <c r="F420" s="807"/>
      <c r="G420" s="808"/>
      <c r="H420" s="809"/>
      <c r="I420" s="810"/>
      <c r="J420" s="433" t="s">
        <v>62</v>
      </c>
      <c r="K420" s="435"/>
      <c r="L420" s="435" t="s">
        <v>3</v>
      </c>
      <c r="M420" s="444">
        <v>200</v>
      </c>
      <c r="N420" s="403"/>
    </row>
    <row r="421" spans="1:14" ht="45" customHeight="1" thickBot="1" x14ac:dyDescent="0.3">
      <c r="A421" s="799"/>
      <c r="B421" s="452" t="s">
        <v>852</v>
      </c>
      <c r="C421" s="452" t="s">
        <v>851</v>
      </c>
      <c r="D421" s="437">
        <v>43609</v>
      </c>
      <c r="E421" s="453" t="s">
        <v>4</v>
      </c>
      <c r="F421" s="454" t="s">
        <v>2301</v>
      </c>
      <c r="G421" s="811"/>
      <c r="H421" s="812"/>
      <c r="I421" s="813"/>
      <c r="J421" s="455" t="s">
        <v>551</v>
      </c>
      <c r="K421" s="456"/>
      <c r="L421" s="456" t="s">
        <v>3</v>
      </c>
      <c r="M421" s="457">
        <v>424</v>
      </c>
      <c r="N421" s="403"/>
    </row>
    <row r="422" spans="1:14" ht="12.75" customHeight="1" thickTop="1" x14ac:dyDescent="0.25">
      <c r="A422" s="797">
        <f>A418+1</f>
        <v>102</v>
      </c>
      <c r="B422" s="423" t="s">
        <v>37</v>
      </c>
      <c r="C422" s="423" t="s">
        <v>39</v>
      </c>
      <c r="D422" s="423" t="s">
        <v>24</v>
      </c>
      <c r="E422" s="800" t="s">
        <v>41</v>
      </c>
      <c r="F422" s="801"/>
      <c r="G422" s="800" t="s">
        <v>32</v>
      </c>
      <c r="H422" s="802"/>
      <c r="I422" s="441"/>
      <c r="J422" s="424" t="s">
        <v>2</v>
      </c>
      <c r="K422" s="425"/>
      <c r="L422" s="425"/>
      <c r="M422" s="426"/>
      <c r="N422" s="403"/>
    </row>
    <row r="423" spans="1:14" ht="32.4" customHeight="1" x14ac:dyDescent="0.25">
      <c r="A423" s="798"/>
      <c r="B423" s="427" t="s">
        <v>853</v>
      </c>
      <c r="C423" s="427" t="s">
        <v>854</v>
      </c>
      <c r="D423" s="428">
        <v>43721</v>
      </c>
      <c r="E423" s="427"/>
      <c r="F423" s="427" t="s">
        <v>843</v>
      </c>
      <c r="G423" s="803" t="s">
        <v>772</v>
      </c>
      <c r="H423" s="804"/>
      <c r="I423" s="805"/>
      <c r="J423" s="429" t="s">
        <v>18</v>
      </c>
      <c r="K423" s="429"/>
      <c r="L423" s="429" t="s">
        <v>3</v>
      </c>
      <c r="M423" s="442">
        <v>242</v>
      </c>
      <c r="N423" s="403"/>
    </row>
    <row r="424" spans="1:14" ht="21.75" customHeight="1" x14ac:dyDescent="0.25">
      <c r="A424" s="798"/>
      <c r="B424" s="432" t="s">
        <v>38</v>
      </c>
      <c r="C424" s="432" t="s">
        <v>40</v>
      </c>
      <c r="D424" s="432" t="s">
        <v>23</v>
      </c>
      <c r="E424" s="806" t="s">
        <v>42</v>
      </c>
      <c r="F424" s="807"/>
      <c r="G424" s="808"/>
      <c r="H424" s="809"/>
      <c r="I424" s="810"/>
      <c r="J424" s="433" t="s">
        <v>251</v>
      </c>
      <c r="K424" s="435"/>
      <c r="L424" s="435" t="s">
        <v>3</v>
      </c>
      <c r="M424" s="444">
        <v>86</v>
      </c>
      <c r="N424" s="403"/>
    </row>
    <row r="425" spans="1:14" ht="24" customHeight="1" thickBot="1" x14ac:dyDescent="0.3">
      <c r="A425" s="799"/>
      <c r="B425" s="452" t="s">
        <v>855</v>
      </c>
      <c r="C425" s="452" t="s">
        <v>772</v>
      </c>
      <c r="D425" s="437">
        <v>43722</v>
      </c>
      <c r="E425" s="453" t="s">
        <v>4</v>
      </c>
      <c r="F425" s="454" t="s">
        <v>2241</v>
      </c>
      <c r="G425" s="811"/>
      <c r="H425" s="812"/>
      <c r="I425" s="813"/>
      <c r="J425" s="455" t="s">
        <v>0</v>
      </c>
      <c r="K425" s="456"/>
      <c r="L425" s="456"/>
      <c r="M425" s="458"/>
      <c r="N425" s="403"/>
    </row>
    <row r="426" spans="1:14" ht="23.25" customHeight="1" thickTop="1" x14ac:dyDescent="0.25">
      <c r="A426" s="797">
        <f>A422+1</f>
        <v>103</v>
      </c>
      <c r="B426" s="423" t="s">
        <v>37</v>
      </c>
      <c r="C426" s="423" t="s">
        <v>39</v>
      </c>
      <c r="D426" s="423" t="s">
        <v>24</v>
      </c>
      <c r="E426" s="800" t="s">
        <v>41</v>
      </c>
      <c r="F426" s="801"/>
      <c r="G426" s="800" t="s">
        <v>32</v>
      </c>
      <c r="H426" s="802"/>
      <c r="I426" s="441"/>
      <c r="J426" s="424" t="s">
        <v>2</v>
      </c>
      <c r="K426" s="425"/>
      <c r="L426" s="425"/>
      <c r="M426" s="426"/>
      <c r="N426" s="403"/>
    </row>
    <row r="427" spans="1:14" ht="45" customHeight="1" x14ac:dyDescent="0.25">
      <c r="A427" s="798"/>
      <c r="B427" s="427" t="s">
        <v>856</v>
      </c>
      <c r="C427" s="427" t="s">
        <v>857</v>
      </c>
      <c r="D427" s="428">
        <v>43688</v>
      </c>
      <c r="E427" s="427"/>
      <c r="F427" s="427" t="s">
        <v>858</v>
      </c>
      <c r="G427" s="803" t="s">
        <v>859</v>
      </c>
      <c r="H427" s="804"/>
      <c r="I427" s="805"/>
      <c r="J427" s="429" t="s">
        <v>338</v>
      </c>
      <c r="K427" s="429" t="s">
        <v>3</v>
      </c>
      <c r="L427" s="429"/>
      <c r="M427" s="442">
        <v>630</v>
      </c>
      <c r="N427" s="403"/>
    </row>
    <row r="428" spans="1:14" ht="20.25" customHeight="1" x14ac:dyDescent="0.25">
      <c r="A428" s="798"/>
      <c r="B428" s="432" t="s">
        <v>38</v>
      </c>
      <c r="C428" s="432" t="s">
        <v>40</v>
      </c>
      <c r="D428" s="432" t="s">
        <v>23</v>
      </c>
      <c r="E428" s="806" t="s">
        <v>42</v>
      </c>
      <c r="F428" s="807"/>
      <c r="G428" s="808"/>
      <c r="H428" s="809"/>
      <c r="I428" s="810"/>
      <c r="J428" s="433" t="s">
        <v>372</v>
      </c>
      <c r="K428" s="435" t="s">
        <v>3</v>
      </c>
      <c r="L428" s="435"/>
      <c r="M428" s="444">
        <v>84</v>
      </c>
      <c r="N428" s="403"/>
    </row>
    <row r="429" spans="1:14" ht="38.25" customHeight="1" thickBot="1" x14ac:dyDescent="0.3">
      <c r="A429" s="799"/>
      <c r="B429" s="452" t="s">
        <v>860</v>
      </c>
      <c r="C429" s="452" t="s">
        <v>859</v>
      </c>
      <c r="D429" s="437">
        <v>43692</v>
      </c>
      <c r="E429" s="453" t="s">
        <v>4</v>
      </c>
      <c r="F429" s="454" t="s">
        <v>2302</v>
      </c>
      <c r="G429" s="811"/>
      <c r="H429" s="812"/>
      <c r="I429" s="813"/>
      <c r="J429" s="455" t="s">
        <v>251</v>
      </c>
      <c r="K429" s="456"/>
      <c r="L429" s="456" t="s">
        <v>3</v>
      </c>
      <c r="M429" s="457">
        <v>668</v>
      </c>
      <c r="N429" s="403"/>
    </row>
    <row r="430" spans="1:14" ht="21.75" customHeight="1" thickTop="1" x14ac:dyDescent="0.25">
      <c r="A430" s="797">
        <f>A426+1</f>
        <v>104</v>
      </c>
      <c r="B430" s="423" t="s">
        <v>37</v>
      </c>
      <c r="C430" s="423" t="s">
        <v>39</v>
      </c>
      <c r="D430" s="423" t="s">
        <v>24</v>
      </c>
      <c r="E430" s="800" t="s">
        <v>41</v>
      </c>
      <c r="F430" s="801"/>
      <c r="G430" s="800" t="s">
        <v>32</v>
      </c>
      <c r="H430" s="802"/>
      <c r="I430" s="441"/>
      <c r="J430" s="424" t="s">
        <v>2</v>
      </c>
      <c r="K430" s="425"/>
      <c r="L430" s="425"/>
      <c r="M430" s="426"/>
      <c r="N430" s="403"/>
    </row>
    <row r="431" spans="1:14" ht="38.25" customHeight="1" x14ac:dyDescent="0.25">
      <c r="A431" s="798"/>
      <c r="B431" s="427" t="s">
        <v>861</v>
      </c>
      <c r="C431" s="427" t="s">
        <v>862</v>
      </c>
      <c r="D431" s="428">
        <v>43592</v>
      </c>
      <c r="E431" s="427"/>
      <c r="F431" s="427" t="s">
        <v>863</v>
      </c>
      <c r="G431" s="803" t="s">
        <v>864</v>
      </c>
      <c r="H431" s="804"/>
      <c r="I431" s="805"/>
      <c r="J431" s="429" t="s">
        <v>62</v>
      </c>
      <c r="K431" s="429"/>
      <c r="L431" s="429" t="s">
        <v>3</v>
      </c>
      <c r="M431" s="442">
        <v>95</v>
      </c>
      <c r="N431" s="403"/>
    </row>
    <row r="432" spans="1:14" ht="23.25" customHeight="1" x14ac:dyDescent="0.25">
      <c r="A432" s="798"/>
      <c r="B432" s="432" t="s">
        <v>38</v>
      </c>
      <c r="C432" s="432" t="s">
        <v>40</v>
      </c>
      <c r="D432" s="432" t="s">
        <v>23</v>
      </c>
      <c r="E432" s="806" t="s">
        <v>42</v>
      </c>
      <c r="F432" s="807"/>
      <c r="G432" s="808"/>
      <c r="H432" s="809"/>
      <c r="I432" s="810"/>
      <c r="J432" s="433" t="s">
        <v>251</v>
      </c>
      <c r="K432" s="435"/>
      <c r="L432" s="435" t="s">
        <v>3</v>
      </c>
      <c r="M432" s="444">
        <v>279</v>
      </c>
      <c r="N432" s="403"/>
    </row>
    <row r="433" spans="1:14" ht="39" customHeight="1" thickBot="1" x14ac:dyDescent="0.3">
      <c r="A433" s="799"/>
      <c r="B433" s="452" t="s">
        <v>865</v>
      </c>
      <c r="C433" s="452" t="s">
        <v>864</v>
      </c>
      <c r="D433" s="437">
        <v>43596</v>
      </c>
      <c r="E433" s="453" t="s">
        <v>4</v>
      </c>
      <c r="F433" s="454" t="s">
        <v>2303</v>
      </c>
      <c r="G433" s="811"/>
      <c r="H433" s="812"/>
      <c r="I433" s="813"/>
      <c r="J433" s="455" t="s">
        <v>0</v>
      </c>
      <c r="K433" s="456"/>
      <c r="L433" s="456"/>
      <c r="M433" s="458"/>
      <c r="N433" s="403"/>
    </row>
    <row r="434" spans="1:14" ht="23.25" customHeight="1" thickTop="1" x14ac:dyDescent="0.25">
      <c r="A434" s="797">
        <f>A430+1</f>
        <v>105</v>
      </c>
      <c r="B434" s="423" t="s">
        <v>37</v>
      </c>
      <c r="C434" s="423" t="s">
        <v>39</v>
      </c>
      <c r="D434" s="423" t="s">
        <v>24</v>
      </c>
      <c r="E434" s="800" t="s">
        <v>41</v>
      </c>
      <c r="F434" s="801"/>
      <c r="G434" s="800" t="s">
        <v>32</v>
      </c>
      <c r="H434" s="802"/>
      <c r="I434" s="441"/>
      <c r="J434" s="424" t="s">
        <v>2</v>
      </c>
      <c r="K434" s="425"/>
      <c r="L434" s="425"/>
      <c r="M434" s="426"/>
      <c r="N434" s="403"/>
    </row>
    <row r="435" spans="1:14" ht="46.2" customHeight="1" x14ac:dyDescent="0.25">
      <c r="A435" s="798"/>
      <c r="B435" s="427" t="s">
        <v>866</v>
      </c>
      <c r="C435" s="427" t="s">
        <v>2181</v>
      </c>
      <c r="D435" s="428">
        <v>43711</v>
      </c>
      <c r="E435" s="427"/>
      <c r="F435" s="427" t="s">
        <v>867</v>
      </c>
      <c r="G435" s="803" t="s">
        <v>868</v>
      </c>
      <c r="H435" s="804"/>
      <c r="I435" s="805"/>
      <c r="J435" s="429" t="s">
        <v>62</v>
      </c>
      <c r="K435" s="429"/>
      <c r="L435" s="429" t="s">
        <v>3</v>
      </c>
      <c r="M435" s="442">
        <v>575</v>
      </c>
      <c r="N435" s="403"/>
    </row>
    <row r="436" spans="1:14" ht="23.25" customHeight="1" x14ac:dyDescent="0.25">
      <c r="A436" s="798"/>
      <c r="B436" s="432" t="s">
        <v>38</v>
      </c>
      <c r="C436" s="432" t="s">
        <v>40</v>
      </c>
      <c r="D436" s="432" t="s">
        <v>23</v>
      </c>
      <c r="E436" s="806" t="s">
        <v>42</v>
      </c>
      <c r="F436" s="807"/>
      <c r="G436" s="808"/>
      <c r="H436" s="809"/>
      <c r="I436" s="810"/>
      <c r="J436" s="433" t="s">
        <v>1</v>
      </c>
      <c r="K436" s="435"/>
      <c r="L436" s="435"/>
      <c r="M436" s="443"/>
      <c r="N436" s="403"/>
    </row>
    <row r="437" spans="1:14" ht="48" customHeight="1" thickBot="1" x14ac:dyDescent="0.3">
      <c r="A437" s="799"/>
      <c r="B437" s="452" t="s">
        <v>869</v>
      </c>
      <c r="C437" s="452" t="s">
        <v>870</v>
      </c>
      <c r="D437" s="437">
        <v>43714</v>
      </c>
      <c r="E437" s="453" t="s">
        <v>4</v>
      </c>
      <c r="F437" s="454" t="s">
        <v>2152</v>
      </c>
      <c r="G437" s="811"/>
      <c r="H437" s="812"/>
      <c r="I437" s="813"/>
      <c r="J437" s="455" t="s">
        <v>0</v>
      </c>
      <c r="K437" s="456"/>
      <c r="L437" s="456"/>
      <c r="M437" s="458"/>
      <c r="N437" s="403"/>
    </row>
    <row r="438" spans="1:14" ht="12.75" customHeight="1" thickTop="1" x14ac:dyDescent="0.25">
      <c r="A438" s="797">
        <f>A434+1</f>
        <v>106</v>
      </c>
      <c r="B438" s="423" t="s">
        <v>37</v>
      </c>
      <c r="C438" s="423" t="s">
        <v>39</v>
      </c>
      <c r="D438" s="423" t="s">
        <v>24</v>
      </c>
      <c r="E438" s="800" t="s">
        <v>41</v>
      </c>
      <c r="F438" s="801"/>
      <c r="G438" s="800" t="s">
        <v>32</v>
      </c>
      <c r="H438" s="802"/>
      <c r="I438" s="441"/>
      <c r="J438" s="424" t="s">
        <v>2</v>
      </c>
      <c r="K438" s="425"/>
      <c r="L438" s="425"/>
      <c r="M438" s="426"/>
      <c r="N438" s="403"/>
    </row>
    <row r="439" spans="1:14" ht="12.75" customHeight="1" x14ac:dyDescent="0.25">
      <c r="A439" s="798"/>
      <c r="B439" s="427"/>
      <c r="C439" s="427"/>
      <c r="D439" s="428"/>
      <c r="E439" s="427"/>
      <c r="F439" s="427"/>
      <c r="G439" s="803"/>
      <c r="H439" s="804"/>
      <c r="I439" s="805"/>
      <c r="J439" s="429" t="s">
        <v>2</v>
      </c>
      <c r="K439" s="429"/>
      <c r="L439" s="429"/>
      <c r="M439" s="459"/>
      <c r="N439" s="403"/>
    </row>
    <row r="440" spans="1:14" ht="12.75" customHeight="1" x14ac:dyDescent="0.25">
      <c r="A440" s="798"/>
      <c r="B440" s="432" t="s">
        <v>38</v>
      </c>
      <c r="C440" s="432" t="s">
        <v>40</v>
      </c>
      <c r="D440" s="432" t="s">
        <v>23</v>
      </c>
      <c r="E440" s="806" t="s">
        <v>42</v>
      </c>
      <c r="F440" s="807"/>
      <c r="G440" s="808"/>
      <c r="H440" s="809"/>
      <c r="I440" s="810"/>
      <c r="J440" s="433" t="s">
        <v>1</v>
      </c>
      <c r="K440" s="435"/>
      <c r="L440" s="435"/>
      <c r="M440" s="443"/>
      <c r="N440" s="403"/>
    </row>
    <row r="441" spans="1:14" ht="12.75" customHeight="1" thickBot="1" x14ac:dyDescent="0.3">
      <c r="A441" s="799"/>
      <c r="B441" s="452"/>
      <c r="C441" s="452"/>
      <c r="D441" s="452"/>
      <c r="E441" s="453" t="s">
        <v>4</v>
      </c>
      <c r="F441" s="454"/>
      <c r="G441" s="811"/>
      <c r="H441" s="812"/>
      <c r="I441" s="813"/>
      <c r="J441" s="455" t="s">
        <v>0</v>
      </c>
      <c r="K441" s="456"/>
      <c r="L441" s="456"/>
      <c r="M441" s="458"/>
      <c r="N441" s="403"/>
    </row>
    <row r="442" spans="1:14" ht="12.75" customHeight="1" thickTop="1" x14ac:dyDescent="0.25"/>
    <row r="443" spans="1:14" ht="12.75" customHeight="1" x14ac:dyDescent="0.25"/>
    <row r="444" spans="1:14" ht="12.75" customHeight="1" x14ac:dyDescent="0.25"/>
    <row r="445" spans="1:14" ht="12.75" customHeight="1" x14ac:dyDescent="0.25"/>
    <row r="446" spans="1:14" ht="12.75" customHeight="1" x14ac:dyDescent="0.25"/>
    <row r="447" spans="1:14" ht="12.75" customHeight="1" x14ac:dyDescent="0.25"/>
    <row r="448" spans="1:14"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771">
    <mergeCell ref="A438:A441"/>
    <mergeCell ref="E438:F438"/>
    <mergeCell ref="G438:H438"/>
    <mergeCell ref="G439:I439"/>
    <mergeCell ref="E440:F440"/>
    <mergeCell ref="G440:I440"/>
    <mergeCell ref="G441:I441"/>
    <mergeCell ref="A434:A437"/>
    <mergeCell ref="E434:F434"/>
    <mergeCell ref="G434:H434"/>
    <mergeCell ref="G435:I435"/>
    <mergeCell ref="E436:F436"/>
    <mergeCell ref="G436:I436"/>
    <mergeCell ref="G437:I437"/>
    <mergeCell ref="A430:A433"/>
    <mergeCell ref="E430:F430"/>
    <mergeCell ref="G430:H430"/>
    <mergeCell ref="G431:I431"/>
    <mergeCell ref="E432:F432"/>
    <mergeCell ref="G432:I432"/>
    <mergeCell ref="G433:I433"/>
    <mergeCell ref="A426:A429"/>
    <mergeCell ref="E426:F426"/>
    <mergeCell ref="G426:H426"/>
    <mergeCell ref="G427:I427"/>
    <mergeCell ref="E428:F428"/>
    <mergeCell ref="G428:I428"/>
    <mergeCell ref="G429:I429"/>
    <mergeCell ref="A422:A425"/>
    <mergeCell ref="E422:F422"/>
    <mergeCell ref="G422:H422"/>
    <mergeCell ref="G423:I423"/>
    <mergeCell ref="E424:F424"/>
    <mergeCell ref="G424:I424"/>
    <mergeCell ref="G425:I425"/>
    <mergeCell ref="A418:A421"/>
    <mergeCell ref="E418:F418"/>
    <mergeCell ref="G418:H418"/>
    <mergeCell ref="G419:I419"/>
    <mergeCell ref="E420:F420"/>
    <mergeCell ref="G420:I420"/>
    <mergeCell ref="G421:I421"/>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A5:M5"/>
    <mergeCell ref="A6:A13"/>
    <mergeCell ref="B6:J7"/>
    <mergeCell ref="B8:N8"/>
    <mergeCell ref="B9:F9"/>
    <mergeCell ref="G9:G11"/>
    <mergeCell ref="K12:K13"/>
    <mergeCell ref="L12:L13"/>
    <mergeCell ref="M12:M13"/>
    <mergeCell ref="J12:J13"/>
  </mergeCells>
  <dataValidations count="8">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D421 D425 D429 D433 D437 D441">
      <formula1>40179</formula1>
      <formula2>73051</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419 D423 D427 D431 D435 D439">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Ending Date Example - 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allowBlank="1" showInputMessage="1" showErrorMessage="1" promptTitle="Location Example" prompt="Location listed here." sqref="F15"/>
  </dataValidations>
  <hyperlinks>
    <hyperlink ref="D11" r:id="rId1"/>
  </hyperlinks>
  <pageMargins left="0.7" right="0.7" top="0" bottom="0.25" header="0" footer="0"/>
  <pageSetup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5" zoomScaleNormal="100" workbookViewId="0">
      <selection activeCell="K21" sqref="K21"/>
    </sheetView>
  </sheetViews>
  <sheetFormatPr defaultColWidth="9.109375" defaultRowHeight="13.2" x14ac:dyDescent="0.25"/>
  <cols>
    <col min="1" max="1" width="3.88671875" style="88" customWidth="1"/>
    <col min="2" max="2" width="16.109375" style="88" customWidth="1"/>
    <col min="3" max="3" width="17.6640625" style="88" customWidth="1"/>
    <col min="4" max="4" width="14.44140625" style="88" customWidth="1"/>
    <col min="5" max="5" width="18.6640625" style="88" hidden="1" customWidth="1"/>
    <col min="6" max="6" width="14.88671875" style="88" customWidth="1"/>
    <col min="7" max="7" width="3" style="88" customWidth="1"/>
    <col min="8" max="8" width="11.33203125" style="88" customWidth="1"/>
    <col min="9" max="9" width="3" style="88" customWidth="1"/>
    <col min="10" max="10" width="12.33203125" style="88" customWidth="1"/>
    <col min="11" max="11" width="9.109375" style="88" customWidth="1"/>
    <col min="12" max="12" width="8.88671875" style="88" customWidth="1"/>
    <col min="13" max="13" width="8" style="88" customWidth="1"/>
    <col min="14" max="14" width="0.109375" style="88" customWidth="1"/>
    <col min="15" max="15" width="9.109375" style="88"/>
    <col min="16" max="16" width="20.33203125" style="88" bestFit="1" customWidth="1"/>
    <col min="17" max="20" width="9.109375" style="88"/>
    <col min="21" max="21" width="9.44140625" style="88" customWidth="1"/>
    <col min="22" max="22" width="13.6640625" style="132" customWidth="1"/>
    <col min="23" max="16384" width="9.109375" style="88"/>
  </cols>
  <sheetData>
    <row r="1" spans="1:19" s="88" customFormat="1" hidden="1" x14ac:dyDescent="0.25"/>
    <row r="2" spans="1:19" s="88" customFormat="1" x14ac:dyDescent="0.25">
      <c r="J2" s="572" t="s">
        <v>34</v>
      </c>
      <c r="K2" s="573"/>
      <c r="L2" s="573"/>
      <c r="M2" s="573"/>
      <c r="P2" s="575"/>
      <c r="Q2" s="575"/>
      <c r="R2" s="575"/>
      <c r="S2" s="575"/>
    </row>
    <row r="3" spans="1:19" s="88" customFormat="1" x14ac:dyDescent="0.25">
      <c r="J3" s="573"/>
      <c r="K3" s="573"/>
      <c r="L3" s="573"/>
      <c r="M3" s="573"/>
      <c r="P3" s="576"/>
      <c r="Q3" s="576"/>
      <c r="R3" s="576"/>
      <c r="S3" s="576"/>
    </row>
    <row r="4" spans="1:19" s="88" customFormat="1" ht="13.8" thickBot="1" x14ac:dyDescent="0.3">
      <c r="A4" s="90"/>
      <c r="B4" s="90"/>
      <c r="C4" s="90"/>
      <c r="D4" s="90"/>
      <c r="E4" s="90"/>
      <c r="F4" s="90"/>
      <c r="G4" s="90"/>
      <c r="H4" s="90"/>
      <c r="I4" s="90"/>
      <c r="J4" s="574"/>
      <c r="K4" s="574"/>
      <c r="L4" s="574"/>
      <c r="M4" s="574"/>
      <c r="P4" s="577"/>
      <c r="Q4" s="577"/>
      <c r="R4" s="577"/>
      <c r="S4" s="577"/>
    </row>
    <row r="5" spans="1:19" s="88" customFormat="1" ht="30" customHeight="1" thickTop="1" thickBot="1" x14ac:dyDescent="0.3">
      <c r="A5" s="578" t="str">
        <f>CONCATENATE("1353 Travel Report for ",B9,", ",B10," for the reporting period ",IF(G9=0,IF(I9=0,CONCATENATE("[MARK REPORTING PERIOD]"),CONCATENATE(Q423)), CONCATENATE(Q422)))</f>
        <v>1353 Travel Report for Department of the Interior, Office of the Inspector General (OIG) for the reporting period APRIL 1 - SEPTEMBER 30, 2019</v>
      </c>
      <c r="B5" s="579"/>
      <c r="C5" s="579"/>
      <c r="D5" s="579"/>
      <c r="E5" s="579"/>
      <c r="F5" s="579"/>
      <c r="G5" s="579"/>
      <c r="H5" s="579"/>
      <c r="I5" s="579"/>
      <c r="J5" s="579"/>
      <c r="K5" s="579"/>
      <c r="L5" s="579"/>
      <c r="M5" s="579"/>
      <c r="N5" s="91"/>
      <c r="O5" s="90"/>
      <c r="Q5" s="92"/>
    </row>
    <row r="6" spans="1:19" s="88" customFormat="1" ht="13.5" customHeight="1" thickTop="1" x14ac:dyDescent="0.25">
      <c r="A6" s="580" t="s">
        <v>9</v>
      </c>
      <c r="B6" s="582" t="s">
        <v>44</v>
      </c>
      <c r="C6" s="583"/>
      <c r="D6" s="583"/>
      <c r="E6" s="583"/>
      <c r="F6" s="583"/>
      <c r="G6" s="583"/>
      <c r="H6" s="583"/>
      <c r="I6" s="583"/>
      <c r="J6" s="584"/>
      <c r="K6" s="19" t="s">
        <v>20</v>
      </c>
      <c r="L6" s="19" t="s">
        <v>10</v>
      </c>
      <c r="M6" s="19" t="s">
        <v>19</v>
      </c>
      <c r="N6" s="93"/>
      <c r="O6" s="90"/>
    </row>
    <row r="7" spans="1:19" s="88" customFormat="1" ht="20.25" customHeight="1" thickBot="1" x14ac:dyDescent="0.3">
      <c r="A7" s="580"/>
      <c r="B7" s="585"/>
      <c r="C7" s="586"/>
      <c r="D7" s="586"/>
      <c r="E7" s="586"/>
      <c r="F7" s="586"/>
      <c r="G7" s="586"/>
      <c r="H7" s="586"/>
      <c r="I7" s="586"/>
      <c r="J7" s="587"/>
      <c r="K7" s="40"/>
      <c r="L7" s="41"/>
      <c r="M7" s="42">
        <v>2019</v>
      </c>
      <c r="N7" s="94"/>
      <c r="O7" s="90"/>
    </row>
    <row r="8" spans="1:19" s="88" customFormat="1" ht="27.75" customHeight="1" thickTop="1" thickBot="1" x14ac:dyDescent="0.3">
      <c r="A8" s="580"/>
      <c r="B8" s="588" t="s">
        <v>27</v>
      </c>
      <c r="C8" s="589"/>
      <c r="D8" s="589"/>
      <c r="E8" s="589"/>
      <c r="F8" s="589"/>
      <c r="G8" s="590"/>
      <c r="H8" s="590"/>
      <c r="I8" s="590"/>
      <c r="J8" s="590"/>
      <c r="K8" s="590"/>
      <c r="L8" s="589"/>
      <c r="M8" s="589"/>
      <c r="N8" s="591"/>
      <c r="O8" s="90"/>
    </row>
    <row r="9" spans="1:19" s="88" customFormat="1" ht="18" customHeight="1" thickTop="1" x14ac:dyDescent="0.3">
      <c r="A9" s="580"/>
      <c r="B9" s="592" t="s">
        <v>28</v>
      </c>
      <c r="C9" s="570"/>
      <c r="D9" s="570"/>
      <c r="E9" s="570"/>
      <c r="F9" s="570"/>
      <c r="G9" s="484"/>
      <c r="H9" s="493" t="str">
        <f>"REPORTING PERIOD: "&amp;Q422</f>
        <v>REPORTING PERIOD: OCTOBER 1, 2018- MARCH 31, 2019</v>
      </c>
      <c r="I9" s="487" t="s">
        <v>3</v>
      </c>
      <c r="J9" s="496" t="str">
        <f>"REPORTING PERIOD: "&amp;Q423</f>
        <v>REPORTING PERIOD: APRIL 1 - SEPTEMBER 30, 2019</v>
      </c>
      <c r="K9" s="490"/>
      <c r="L9" s="476" t="s">
        <v>8</v>
      </c>
      <c r="M9" s="477"/>
      <c r="N9" s="96"/>
      <c r="O9" s="97"/>
      <c r="P9" s="90"/>
    </row>
    <row r="10" spans="1:19" s="88" customFormat="1" ht="15.75" customHeight="1" x14ac:dyDescent="0.25">
      <c r="A10" s="580"/>
      <c r="B10" s="569" t="s">
        <v>2177</v>
      </c>
      <c r="C10" s="570"/>
      <c r="D10" s="570"/>
      <c r="E10" s="570"/>
      <c r="F10" s="571"/>
      <c r="G10" s="485"/>
      <c r="H10" s="494"/>
      <c r="I10" s="488"/>
      <c r="J10" s="497"/>
      <c r="K10" s="491"/>
      <c r="L10" s="476"/>
      <c r="M10" s="477"/>
      <c r="N10" s="96"/>
      <c r="O10" s="97"/>
      <c r="P10" s="90"/>
    </row>
    <row r="11" spans="1:19" s="88" customFormat="1" ht="27" thickBot="1" x14ac:dyDescent="0.3">
      <c r="A11" s="580"/>
      <c r="B11" s="98" t="s">
        <v>21</v>
      </c>
      <c r="C11" s="99" t="s">
        <v>2175</v>
      </c>
      <c r="D11" s="535" t="s">
        <v>2176</v>
      </c>
      <c r="E11" s="535"/>
      <c r="F11" s="536"/>
      <c r="G11" s="486"/>
      <c r="H11" s="495"/>
      <c r="I11" s="489"/>
      <c r="J11" s="498"/>
      <c r="K11" s="492"/>
      <c r="L11" s="478"/>
      <c r="M11" s="479"/>
      <c r="N11" s="100"/>
      <c r="O11" s="97"/>
      <c r="P11" s="90"/>
    </row>
    <row r="12" spans="1:19" s="88" customFormat="1" ht="13.8" thickTop="1" x14ac:dyDescent="0.25">
      <c r="A12" s="580"/>
      <c r="B12" s="537" t="s">
        <v>26</v>
      </c>
      <c r="C12" s="469" t="s">
        <v>31</v>
      </c>
      <c r="D12" s="471" t="s">
        <v>22</v>
      </c>
      <c r="E12" s="480" t="s">
        <v>15</v>
      </c>
      <c r="F12" s="481"/>
      <c r="G12" s="557" t="s">
        <v>32</v>
      </c>
      <c r="H12" s="558"/>
      <c r="I12" s="559"/>
      <c r="J12" s="469" t="s">
        <v>33</v>
      </c>
      <c r="K12" s="551" t="s">
        <v>36</v>
      </c>
      <c r="L12" s="553" t="s">
        <v>35</v>
      </c>
      <c r="M12" s="471" t="s">
        <v>7</v>
      </c>
      <c r="N12" s="101"/>
      <c r="O12" s="90"/>
    </row>
    <row r="13" spans="1:19" s="88" customFormat="1" ht="34.5" customHeight="1" thickBot="1" x14ac:dyDescent="0.3">
      <c r="A13" s="581"/>
      <c r="B13" s="538"/>
      <c r="C13" s="555"/>
      <c r="D13" s="556"/>
      <c r="E13" s="482"/>
      <c r="F13" s="483"/>
      <c r="G13" s="560"/>
      <c r="H13" s="561"/>
      <c r="I13" s="562"/>
      <c r="J13" s="595"/>
      <c r="K13" s="593"/>
      <c r="L13" s="594"/>
      <c r="M13" s="595"/>
      <c r="N13" s="102"/>
      <c r="O13" s="90"/>
    </row>
    <row r="14" spans="1:19" s="88" customFormat="1" ht="21.6" thickTop="1" thickBot="1" x14ac:dyDescent="0.3">
      <c r="A14" s="528" t="s">
        <v>11</v>
      </c>
      <c r="B14" s="78" t="s">
        <v>37</v>
      </c>
      <c r="C14" s="78" t="s">
        <v>39</v>
      </c>
      <c r="D14" s="78" t="s">
        <v>24</v>
      </c>
      <c r="E14" s="531" t="s">
        <v>41</v>
      </c>
      <c r="F14" s="531"/>
      <c r="G14" s="502" t="s">
        <v>32</v>
      </c>
      <c r="H14" s="510"/>
      <c r="I14" s="50"/>
      <c r="J14" s="103"/>
      <c r="K14" s="103"/>
      <c r="L14" s="103"/>
      <c r="M14" s="103"/>
      <c r="N14" s="104"/>
    </row>
    <row r="15" spans="1:19" s="88" customFormat="1" ht="21" thickBot="1" x14ac:dyDescent="0.3">
      <c r="A15" s="529"/>
      <c r="B15" s="105" t="s">
        <v>12</v>
      </c>
      <c r="C15" s="105" t="s">
        <v>25</v>
      </c>
      <c r="D15" s="106">
        <v>40766</v>
      </c>
      <c r="E15" s="107"/>
      <c r="F15" s="108" t="s">
        <v>16</v>
      </c>
      <c r="G15" s="596" t="s">
        <v>43</v>
      </c>
      <c r="H15" s="597"/>
      <c r="I15" s="598"/>
      <c r="J15" s="109" t="s">
        <v>6</v>
      </c>
      <c r="K15" s="110"/>
      <c r="L15" s="111" t="s">
        <v>3</v>
      </c>
      <c r="M15" s="112">
        <v>280</v>
      </c>
      <c r="N15" s="104"/>
      <c r="O15" s="90"/>
    </row>
    <row r="16" spans="1:19" s="88" customFormat="1" ht="21" thickBot="1" x14ac:dyDescent="0.3">
      <c r="A16" s="529"/>
      <c r="B16" s="79" t="s">
        <v>38</v>
      </c>
      <c r="C16" s="79" t="s">
        <v>40</v>
      </c>
      <c r="D16" s="79" t="s">
        <v>23</v>
      </c>
      <c r="E16" s="532" t="s">
        <v>42</v>
      </c>
      <c r="F16" s="532"/>
      <c r="G16" s="517"/>
      <c r="H16" s="518"/>
      <c r="I16" s="519"/>
      <c r="J16" s="113" t="s">
        <v>18</v>
      </c>
      <c r="K16" s="111" t="s">
        <v>3</v>
      </c>
      <c r="L16" s="114"/>
      <c r="M16" s="115">
        <v>825</v>
      </c>
      <c r="N16" s="101"/>
    </row>
    <row r="17" spans="1:22" ht="13.8" thickBot="1" x14ac:dyDescent="0.3">
      <c r="A17" s="530"/>
      <c r="B17" s="116" t="s">
        <v>13</v>
      </c>
      <c r="C17" s="116" t="s">
        <v>14</v>
      </c>
      <c r="D17" s="106">
        <v>40767</v>
      </c>
      <c r="E17" s="117" t="s">
        <v>4</v>
      </c>
      <c r="F17" s="108" t="s">
        <v>17</v>
      </c>
      <c r="G17" s="599"/>
      <c r="H17" s="600"/>
      <c r="I17" s="601"/>
      <c r="J17" s="118" t="s">
        <v>5</v>
      </c>
      <c r="K17" s="119"/>
      <c r="L17" s="119" t="s">
        <v>3</v>
      </c>
      <c r="M17" s="120">
        <v>120</v>
      </c>
      <c r="N17" s="104"/>
      <c r="V17" s="88"/>
    </row>
    <row r="18" spans="1:22" ht="23.25" customHeight="1" thickTop="1" x14ac:dyDescent="0.25">
      <c r="A18" s="504">
        <f>1</f>
        <v>1</v>
      </c>
      <c r="B18" s="76" t="s">
        <v>37</v>
      </c>
      <c r="C18" s="76" t="s">
        <v>39</v>
      </c>
      <c r="D18" s="76" t="s">
        <v>24</v>
      </c>
      <c r="E18" s="502" t="s">
        <v>41</v>
      </c>
      <c r="F18" s="502"/>
      <c r="G18" s="566" t="s">
        <v>32</v>
      </c>
      <c r="H18" s="567"/>
      <c r="I18" s="568"/>
      <c r="J18" s="47" t="s">
        <v>2</v>
      </c>
      <c r="K18" s="48"/>
      <c r="L18" s="48"/>
      <c r="M18" s="49"/>
      <c r="N18" s="104"/>
      <c r="V18" s="121"/>
    </row>
    <row r="19" spans="1:22" x14ac:dyDescent="0.25">
      <c r="A19" s="605"/>
      <c r="B19" s="9" t="s">
        <v>2173</v>
      </c>
      <c r="C19" s="9" t="s">
        <v>287</v>
      </c>
      <c r="D19" s="122">
        <v>43570</v>
      </c>
      <c r="E19" s="9"/>
      <c r="F19" s="9" t="s">
        <v>288</v>
      </c>
      <c r="G19" s="602" t="s">
        <v>290</v>
      </c>
      <c r="H19" s="603"/>
      <c r="I19" s="604"/>
      <c r="J19" s="45" t="s">
        <v>73</v>
      </c>
      <c r="K19" s="45"/>
      <c r="L19" s="45" t="s">
        <v>242</v>
      </c>
      <c r="M19" s="84">
        <v>700</v>
      </c>
      <c r="N19" s="104"/>
      <c r="V19" s="126"/>
    </row>
    <row r="20" spans="1:22" ht="20.399999999999999" x14ac:dyDescent="0.25">
      <c r="A20" s="605"/>
      <c r="B20" s="77" t="s">
        <v>38</v>
      </c>
      <c r="C20" s="77" t="s">
        <v>40</v>
      </c>
      <c r="D20" s="77" t="s">
        <v>23</v>
      </c>
      <c r="E20" s="503" t="s">
        <v>42</v>
      </c>
      <c r="F20" s="503"/>
      <c r="G20" s="507"/>
      <c r="H20" s="508"/>
      <c r="I20" s="509"/>
      <c r="J20" s="14" t="s">
        <v>1</v>
      </c>
      <c r="K20" s="15"/>
      <c r="L20" s="15"/>
      <c r="M20" s="16"/>
      <c r="N20" s="104"/>
      <c r="V20" s="127"/>
    </row>
    <row r="21" spans="1:22" ht="23.25" customHeight="1" thickBot="1" x14ac:dyDescent="0.3">
      <c r="A21" s="606"/>
      <c r="B21" s="10" t="s">
        <v>289</v>
      </c>
      <c r="C21" s="10" t="s">
        <v>2311</v>
      </c>
      <c r="D21" s="82">
        <v>43571</v>
      </c>
      <c r="E21" s="12" t="s">
        <v>4</v>
      </c>
      <c r="F21" s="13" t="s">
        <v>291</v>
      </c>
      <c r="G21" s="563"/>
      <c r="H21" s="564"/>
      <c r="I21" s="565"/>
      <c r="J21" s="14" t="s">
        <v>0</v>
      </c>
      <c r="K21" s="15"/>
      <c r="L21" s="15"/>
      <c r="M21" s="16"/>
      <c r="N21" s="104"/>
      <c r="V21" s="127"/>
    </row>
    <row r="22" spans="1:22" ht="21.6" thickTop="1" thickBot="1" x14ac:dyDescent="0.3">
      <c r="A22" s="504">
        <f>A18+1</f>
        <v>2</v>
      </c>
      <c r="B22" s="76" t="s">
        <v>37</v>
      </c>
      <c r="C22" s="76" t="s">
        <v>39</v>
      </c>
      <c r="D22" s="76" t="s">
        <v>24</v>
      </c>
      <c r="E22" s="502" t="s">
        <v>41</v>
      </c>
      <c r="F22" s="502"/>
      <c r="G22" s="502" t="s">
        <v>32</v>
      </c>
      <c r="H22" s="510"/>
      <c r="I22" s="50"/>
      <c r="J22" s="47" t="s">
        <v>2</v>
      </c>
      <c r="K22" s="48"/>
      <c r="L22" s="48"/>
      <c r="M22" s="49"/>
      <c r="N22" s="104"/>
      <c r="V22" s="127"/>
    </row>
    <row r="23" spans="1:22" ht="13.8" thickBot="1" x14ac:dyDescent="0.3">
      <c r="A23" s="505"/>
      <c r="B23" s="9"/>
      <c r="C23" s="9"/>
      <c r="D23" s="122"/>
      <c r="E23" s="9"/>
      <c r="F23" s="9"/>
      <c r="G23" s="602"/>
      <c r="H23" s="603"/>
      <c r="I23" s="604"/>
      <c r="J23" s="45" t="s">
        <v>2</v>
      </c>
      <c r="K23" s="45"/>
      <c r="L23" s="45"/>
      <c r="M23" s="46"/>
      <c r="N23" s="104"/>
      <c r="V23" s="127"/>
    </row>
    <row r="24" spans="1:22" ht="21" thickBot="1" x14ac:dyDescent="0.3">
      <c r="A24" s="505"/>
      <c r="B24" s="77" t="s">
        <v>38</v>
      </c>
      <c r="C24" s="77" t="s">
        <v>40</v>
      </c>
      <c r="D24" s="77" t="s">
        <v>23</v>
      </c>
      <c r="E24" s="503" t="s">
        <v>42</v>
      </c>
      <c r="F24" s="503"/>
      <c r="G24" s="507"/>
      <c r="H24" s="508"/>
      <c r="I24" s="509"/>
      <c r="J24" s="14" t="s">
        <v>1</v>
      </c>
      <c r="K24" s="15"/>
      <c r="L24" s="15"/>
      <c r="M24" s="16"/>
      <c r="N24" s="104"/>
      <c r="V24" s="127"/>
    </row>
    <row r="25" spans="1:22" ht="13.8" thickBot="1" x14ac:dyDescent="0.3">
      <c r="A25" s="506"/>
      <c r="B25" s="10"/>
      <c r="C25" s="10"/>
      <c r="D25" s="11"/>
      <c r="E25" s="12" t="s">
        <v>4</v>
      </c>
      <c r="F25" s="13"/>
      <c r="G25" s="599"/>
      <c r="H25" s="600"/>
      <c r="I25" s="601"/>
      <c r="J25" s="14" t="s">
        <v>0</v>
      </c>
      <c r="K25" s="15"/>
      <c r="L25" s="15"/>
      <c r="M25" s="16"/>
      <c r="N25" s="104"/>
      <c r="V25" s="127"/>
    </row>
    <row r="26" spans="1:22" ht="21.6" thickTop="1" thickBot="1" x14ac:dyDescent="0.3">
      <c r="A26" s="504">
        <f>A22+1</f>
        <v>3</v>
      </c>
      <c r="B26" s="76" t="s">
        <v>37</v>
      </c>
      <c r="C26" s="76" t="s">
        <v>39</v>
      </c>
      <c r="D26" s="76" t="s">
        <v>24</v>
      </c>
      <c r="E26" s="502" t="s">
        <v>41</v>
      </c>
      <c r="F26" s="502"/>
      <c r="G26" s="502" t="s">
        <v>32</v>
      </c>
      <c r="H26" s="510"/>
      <c r="I26" s="50"/>
      <c r="J26" s="47" t="s">
        <v>2</v>
      </c>
      <c r="K26" s="48"/>
      <c r="L26" s="48"/>
      <c r="M26" s="49"/>
      <c r="N26" s="104"/>
      <c r="V26" s="127"/>
    </row>
    <row r="27" spans="1:22" ht="13.8" thickBot="1" x14ac:dyDescent="0.3">
      <c r="A27" s="505"/>
      <c r="B27" s="9"/>
      <c r="C27" s="9"/>
      <c r="D27" s="122"/>
      <c r="E27" s="9"/>
      <c r="F27" s="9"/>
      <c r="G27" s="602"/>
      <c r="H27" s="603"/>
      <c r="I27" s="604"/>
      <c r="J27" s="45" t="s">
        <v>2</v>
      </c>
      <c r="K27" s="45"/>
      <c r="L27" s="45"/>
      <c r="M27" s="46"/>
      <c r="N27" s="104"/>
      <c r="V27" s="127"/>
    </row>
    <row r="28" spans="1:22" ht="21" thickBot="1" x14ac:dyDescent="0.3">
      <c r="A28" s="505"/>
      <c r="B28" s="77" t="s">
        <v>38</v>
      </c>
      <c r="C28" s="77" t="s">
        <v>40</v>
      </c>
      <c r="D28" s="77" t="s">
        <v>23</v>
      </c>
      <c r="E28" s="503" t="s">
        <v>42</v>
      </c>
      <c r="F28" s="503"/>
      <c r="G28" s="507"/>
      <c r="H28" s="508"/>
      <c r="I28" s="509"/>
      <c r="J28" s="14" t="s">
        <v>1</v>
      </c>
      <c r="K28" s="15"/>
      <c r="L28" s="15"/>
      <c r="M28" s="16"/>
      <c r="N28" s="104"/>
      <c r="V28" s="127"/>
    </row>
    <row r="29" spans="1:22" ht="13.8" thickBot="1" x14ac:dyDescent="0.3">
      <c r="A29" s="506"/>
      <c r="B29" s="10"/>
      <c r="C29" s="10"/>
      <c r="D29" s="11"/>
      <c r="E29" s="12" t="s">
        <v>4</v>
      </c>
      <c r="F29" s="13"/>
      <c r="G29" s="599"/>
      <c r="H29" s="600"/>
      <c r="I29" s="601"/>
      <c r="J29" s="14" t="s">
        <v>0</v>
      </c>
      <c r="K29" s="15"/>
      <c r="L29" s="15"/>
      <c r="M29" s="16"/>
      <c r="N29" s="104"/>
      <c r="V29" s="127"/>
    </row>
    <row r="30" spans="1:22" ht="21.6" thickTop="1" thickBot="1" x14ac:dyDescent="0.3">
      <c r="A30" s="504">
        <f t="shared" ref="A30" si="0">A26+1</f>
        <v>4</v>
      </c>
      <c r="B30" s="76" t="s">
        <v>37</v>
      </c>
      <c r="C30" s="76" t="s">
        <v>39</v>
      </c>
      <c r="D30" s="76" t="s">
        <v>24</v>
      </c>
      <c r="E30" s="502" t="s">
        <v>41</v>
      </c>
      <c r="F30" s="502"/>
      <c r="G30" s="502" t="s">
        <v>32</v>
      </c>
      <c r="H30" s="510"/>
      <c r="I30" s="50"/>
      <c r="J30" s="47" t="s">
        <v>2</v>
      </c>
      <c r="K30" s="48"/>
      <c r="L30" s="48"/>
      <c r="M30" s="49"/>
      <c r="N30" s="104"/>
      <c r="V30" s="127"/>
    </row>
    <row r="31" spans="1:22" ht="13.8" thickBot="1" x14ac:dyDescent="0.3">
      <c r="A31" s="505"/>
      <c r="B31" s="9"/>
      <c r="C31" s="9"/>
      <c r="D31" s="122"/>
      <c r="E31" s="9"/>
      <c r="F31" s="9"/>
      <c r="G31" s="602"/>
      <c r="H31" s="603"/>
      <c r="I31" s="604"/>
      <c r="J31" s="45" t="s">
        <v>2</v>
      </c>
      <c r="K31" s="45"/>
      <c r="L31" s="45"/>
      <c r="M31" s="46"/>
      <c r="N31" s="104"/>
      <c r="V31" s="127"/>
    </row>
    <row r="32" spans="1:22" ht="21" thickBot="1" x14ac:dyDescent="0.3">
      <c r="A32" s="505"/>
      <c r="B32" s="77" t="s">
        <v>38</v>
      </c>
      <c r="C32" s="77" t="s">
        <v>40</v>
      </c>
      <c r="D32" s="77" t="s">
        <v>23</v>
      </c>
      <c r="E32" s="503" t="s">
        <v>42</v>
      </c>
      <c r="F32" s="503"/>
      <c r="G32" s="507"/>
      <c r="H32" s="508"/>
      <c r="I32" s="509"/>
      <c r="J32" s="14" t="s">
        <v>1</v>
      </c>
      <c r="K32" s="15"/>
      <c r="L32" s="15"/>
      <c r="M32" s="16"/>
      <c r="N32" s="104"/>
      <c r="V32" s="127"/>
    </row>
    <row r="33" spans="1:22" ht="13.8" thickBot="1" x14ac:dyDescent="0.3">
      <c r="A33" s="506"/>
      <c r="B33" s="10"/>
      <c r="C33" s="10"/>
      <c r="D33" s="11"/>
      <c r="E33" s="12" t="s">
        <v>4</v>
      </c>
      <c r="F33" s="13"/>
      <c r="G33" s="599"/>
      <c r="H33" s="600"/>
      <c r="I33" s="601"/>
      <c r="J33" s="14" t="s">
        <v>0</v>
      </c>
      <c r="K33" s="15"/>
      <c r="L33" s="15"/>
      <c r="M33" s="16"/>
      <c r="N33" s="104"/>
      <c r="V33" s="127"/>
    </row>
    <row r="34" spans="1:22" ht="21.6" thickTop="1" thickBot="1" x14ac:dyDescent="0.3">
      <c r="A34" s="504">
        <f t="shared" ref="A34" si="1">A30+1</f>
        <v>5</v>
      </c>
      <c r="B34" s="76" t="s">
        <v>37</v>
      </c>
      <c r="C34" s="76" t="s">
        <v>39</v>
      </c>
      <c r="D34" s="76" t="s">
        <v>24</v>
      </c>
      <c r="E34" s="502" t="s">
        <v>41</v>
      </c>
      <c r="F34" s="502"/>
      <c r="G34" s="502" t="s">
        <v>32</v>
      </c>
      <c r="H34" s="510"/>
      <c r="I34" s="50"/>
      <c r="J34" s="47" t="s">
        <v>2</v>
      </c>
      <c r="K34" s="48"/>
      <c r="L34" s="48"/>
      <c r="M34" s="49"/>
      <c r="N34" s="104"/>
      <c r="V34" s="127"/>
    </row>
    <row r="35" spans="1:22" ht="13.8" thickBot="1" x14ac:dyDescent="0.3">
      <c r="A35" s="505"/>
      <c r="B35" s="9"/>
      <c r="C35" s="9"/>
      <c r="D35" s="122"/>
      <c r="E35" s="9"/>
      <c r="F35" s="9"/>
      <c r="G35" s="602"/>
      <c r="H35" s="603"/>
      <c r="I35" s="604"/>
      <c r="J35" s="45" t="s">
        <v>2</v>
      </c>
      <c r="K35" s="45"/>
      <c r="L35" s="45"/>
      <c r="M35" s="46"/>
      <c r="N35" s="104"/>
      <c r="V35" s="127"/>
    </row>
    <row r="36" spans="1:22" ht="21" thickBot="1" x14ac:dyDescent="0.3">
      <c r="A36" s="505"/>
      <c r="B36" s="77" t="s">
        <v>38</v>
      </c>
      <c r="C36" s="77" t="s">
        <v>40</v>
      </c>
      <c r="D36" s="77" t="s">
        <v>23</v>
      </c>
      <c r="E36" s="503" t="s">
        <v>42</v>
      </c>
      <c r="F36" s="503"/>
      <c r="G36" s="507"/>
      <c r="H36" s="508"/>
      <c r="I36" s="509"/>
      <c r="J36" s="14" t="s">
        <v>1</v>
      </c>
      <c r="K36" s="15"/>
      <c r="L36" s="15"/>
      <c r="M36" s="16"/>
      <c r="N36" s="104"/>
      <c r="V36" s="127"/>
    </row>
    <row r="37" spans="1:22" ht="13.8" thickBot="1" x14ac:dyDescent="0.3">
      <c r="A37" s="506"/>
      <c r="B37" s="10"/>
      <c r="C37" s="10"/>
      <c r="D37" s="11"/>
      <c r="E37" s="12" t="s">
        <v>4</v>
      </c>
      <c r="F37" s="13"/>
      <c r="G37" s="599"/>
      <c r="H37" s="600"/>
      <c r="I37" s="601"/>
      <c r="J37" s="14" t="s">
        <v>0</v>
      </c>
      <c r="K37" s="15"/>
      <c r="L37" s="15"/>
      <c r="M37" s="16"/>
      <c r="N37" s="104"/>
      <c r="V37" s="127"/>
    </row>
    <row r="38" spans="1:22" ht="21.6" thickTop="1" thickBot="1" x14ac:dyDescent="0.3">
      <c r="A38" s="504">
        <f t="shared" ref="A38" si="2">A34+1</f>
        <v>6</v>
      </c>
      <c r="B38" s="76" t="s">
        <v>37</v>
      </c>
      <c r="C38" s="76" t="s">
        <v>39</v>
      </c>
      <c r="D38" s="76" t="s">
        <v>24</v>
      </c>
      <c r="E38" s="502" t="s">
        <v>41</v>
      </c>
      <c r="F38" s="502"/>
      <c r="G38" s="502" t="s">
        <v>32</v>
      </c>
      <c r="H38" s="510"/>
      <c r="I38" s="50"/>
      <c r="J38" s="47" t="s">
        <v>2</v>
      </c>
      <c r="K38" s="48"/>
      <c r="L38" s="48"/>
      <c r="M38" s="49"/>
      <c r="N38" s="104"/>
      <c r="V38" s="127"/>
    </row>
    <row r="39" spans="1:22" ht="13.8" thickBot="1" x14ac:dyDescent="0.3">
      <c r="A39" s="505"/>
      <c r="B39" s="9"/>
      <c r="C39" s="9"/>
      <c r="D39" s="122"/>
      <c r="E39" s="9"/>
      <c r="F39" s="9"/>
      <c r="G39" s="602"/>
      <c r="H39" s="603"/>
      <c r="I39" s="604"/>
      <c r="J39" s="45" t="s">
        <v>2</v>
      </c>
      <c r="K39" s="45"/>
      <c r="L39" s="45"/>
      <c r="M39" s="46"/>
      <c r="N39" s="104"/>
      <c r="V39" s="127"/>
    </row>
    <row r="40" spans="1:22" ht="21" thickBot="1" x14ac:dyDescent="0.3">
      <c r="A40" s="505"/>
      <c r="B40" s="77" t="s">
        <v>38</v>
      </c>
      <c r="C40" s="77" t="s">
        <v>40</v>
      </c>
      <c r="D40" s="77" t="s">
        <v>23</v>
      </c>
      <c r="E40" s="503" t="s">
        <v>42</v>
      </c>
      <c r="F40" s="503"/>
      <c r="G40" s="507"/>
      <c r="H40" s="508"/>
      <c r="I40" s="509"/>
      <c r="J40" s="14" t="s">
        <v>1</v>
      </c>
      <c r="K40" s="15"/>
      <c r="L40" s="15"/>
      <c r="M40" s="16"/>
      <c r="N40" s="104"/>
      <c r="V40" s="127"/>
    </row>
    <row r="41" spans="1:22" ht="13.8" thickBot="1" x14ac:dyDescent="0.3">
      <c r="A41" s="506"/>
      <c r="B41" s="10"/>
      <c r="C41" s="10"/>
      <c r="D41" s="11"/>
      <c r="E41" s="12" t="s">
        <v>4</v>
      </c>
      <c r="F41" s="13"/>
      <c r="G41" s="599"/>
      <c r="H41" s="600"/>
      <c r="I41" s="601"/>
      <c r="J41" s="14" t="s">
        <v>0</v>
      </c>
      <c r="K41" s="15"/>
      <c r="L41" s="15"/>
      <c r="M41" s="16"/>
      <c r="N41" s="104"/>
      <c r="V41" s="127"/>
    </row>
    <row r="42" spans="1:22" ht="21.6" thickTop="1" thickBot="1" x14ac:dyDescent="0.3">
      <c r="A42" s="504">
        <f t="shared" ref="A42" si="3">A38+1</f>
        <v>7</v>
      </c>
      <c r="B42" s="76" t="s">
        <v>37</v>
      </c>
      <c r="C42" s="76" t="s">
        <v>39</v>
      </c>
      <c r="D42" s="76" t="s">
        <v>24</v>
      </c>
      <c r="E42" s="502" t="s">
        <v>41</v>
      </c>
      <c r="F42" s="502"/>
      <c r="G42" s="502" t="s">
        <v>32</v>
      </c>
      <c r="H42" s="510"/>
      <c r="I42" s="50"/>
      <c r="J42" s="47" t="s">
        <v>2</v>
      </c>
      <c r="K42" s="48"/>
      <c r="L42" s="48"/>
      <c r="M42" s="49"/>
      <c r="N42" s="104"/>
      <c r="V42" s="127"/>
    </row>
    <row r="43" spans="1:22" ht="13.8" thickBot="1" x14ac:dyDescent="0.3">
      <c r="A43" s="505"/>
      <c r="B43" s="9"/>
      <c r="C43" s="9"/>
      <c r="D43" s="122"/>
      <c r="E43" s="9"/>
      <c r="F43" s="9"/>
      <c r="G43" s="602"/>
      <c r="H43" s="603"/>
      <c r="I43" s="604"/>
      <c r="J43" s="45" t="s">
        <v>2</v>
      </c>
      <c r="K43" s="45"/>
      <c r="L43" s="45"/>
      <c r="M43" s="46"/>
      <c r="N43" s="104"/>
      <c r="V43" s="127"/>
    </row>
    <row r="44" spans="1:22" ht="21" thickBot="1" x14ac:dyDescent="0.3">
      <c r="A44" s="505"/>
      <c r="B44" s="77" t="s">
        <v>38</v>
      </c>
      <c r="C44" s="77" t="s">
        <v>40</v>
      </c>
      <c r="D44" s="77" t="s">
        <v>23</v>
      </c>
      <c r="E44" s="503" t="s">
        <v>42</v>
      </c>
      <c r="F44" s="503"/>
      <c r="G44" s="507"/>
      <c r="H44" s="508"/>
      <c r="I44" s="509"/>
      <c r="J44" s="14" t="s">
        <v>1</v>
      </c>
      <c r="K44" s="15"/>
      <c r="L44" s="15"/>
      <c r="M44" s="16"/>
      <c r="N44" s="104"/>
      <c r="V44" s="127"/>
    </row>
    <row r="45" spans="1:22" ht="13.8" thickBot="1" x14ac:dyDescent="0.3">
      <c r="A45" s="506"/>
      <c r="B45" s="10"/>
      <c r="C45" s="10"/>
      <c r="D45" s="11"/>
      <c r="E45" s="12" t="s">
        <v>4</v>
      </c>
      <c r="F45" s="13"/>
      <c r="G45" s="599"/>
      <c r="H45" s="600"/>
      <c r="I45" s="601"/>
      <c r="J45" s="14" t="s">
        <v>0</v>
      </c>
      <c r="K45" s="15"/>
      <c r="L45" s="15"/>
      <c r="M45" s="16"/>
      <c r="N45" s="104"/>
      <c r="V45" s="127"/>
    </row>
    <row r="46" spans="1:22" ht="21.6" thickTop="1" thickBot="1" x14ac:dyDescent="0.3">
      <c r="A46" s="504">
        <f t="shared" ref="A46" si="4">A42+1</f>
        <v>8</v>
      </c>
      <c r="B46" s="76" t="s">
        <v>37</v>
      </c>
      <c r="C46" s="76" t="s">
        <v>39</v>
      </c>
      <c r="D46" s="76" t="s">
        <v>24</v>
      </c>
      <c r="E46" s="502" t="s">
        <v>41</v>
      </c>
      <c r="F46" s="502"/>
      <c r="G46" s="502" t="s">
        <v>32</v>
      </c>
      <c r="H46" s="510"/>
      <c r="I46" s="50"/>
      <c r="J46" s="47" t="s">
        <v>2</v>
      </c>
      <c r="K46" s="48"/>
      <c r="L46" s="48"/>
      <c r="M46" s="49"/>
      <c r="N46" s="104"/>
      <c r="V46" s="127"/>
    </row>
    <row r="47" spans="1:22" ht="13.8" thickBot="1" x14ac:dyDescent="0.3">
      <c r="A47" s="505"/>
      <c r="B47" s="9"/>
      <c r="C47" s="9"/>
      <c r="D47" s="122"/>
      <c r="E47" s="9"/>
      <c r="F47" s="9"/>
      <c r="G47" s="602"/>
      <c r="H47" s="603"/>
      <c r="I47" s="604"/>
      <c r="J47" s="45" t="s">
        <v>2</v>
      </c>
      <c r="K47" s="45"/>
      <c r="L47" s="45"/>
      <c r="M47" s="46"/>
      <c r="N47" s="104"/>
      <c r="V47" s="127"/>
    </row>
    <row r="48" spans="1:22" ht="21" thickBot="1" x14ac:dyDescent="0.3">
      <c r="A48" s="505"/>
      <c r="B48" s="77" t="s">
        <v>38</v>
      </c>
      <c r="C48" s="77" t="s">
        <v>40</v>
      </c>
      <c r="D48" s="77" t="s">
        <v>23</v>
      </c>
      <c r="E48" s="503" t="s">
        <v>42</v>
      </c>
      <c r="F48" s="503"/>
      <c r="G48" s="507"/>
      <c r="H48" s="508"/>
      <c r="I48" s="509"/>
      <c r="J48" s="14" t="s">
        <v>1</v>
      </c>
      <c r="K48" s="15"/>
      <c r="L48" s="15"/>
      <c r="M48" s="16"/>
      <c r="N48" s="104"/>
      <c r="V48" s="127"/>
    </row>
    <row r="49" spans="1:22" ht="13.8" thickBot="1" x14ac:dyDescent="0.3">
      <c r="A49" s="506"/>
      <c r="B49" s="10"/>
      <c r="C49" s="10"/>
      <c r="D49" s="11"/>
      <c r="E49" s="12" t="s">
        <v>4</v>
      </c>
      <c r="F49" s="13"/>
      <c r="G49" s="599"/>
      <c r="H49" s="600"/>
      <c r="I49" s="601"/>
      <c r="J49" s="14" t="s">
        <v>0</v>
      </c>
      <c r="K49" s="15"/>
      <c r="L49" s="15"/>
      <c r="M49" s="16"/>
      <c r="N49" s="104"/>
      <c r="V49" s="127"/>
    </row>
    <row r="50" spans="1:22" ht="21.6" thickTop="1" thickBot="1" x14ac:dyDescent="0.3">
      <c r="A50" s="504">
        <f t="shared" ref="A50" si="5">A46+1</f>
        <v>9</v>
      </c>
      <c r="B50" s="76" t="s">
        <v>37</v>
      </c>
      <c r="C50" s="76" t="s">
        <v>39</v>
      </c>
      <c r="D50" s="76" t="s">
        <v>24</v>
      </c>
      <c r="E50" s="502" t="s">
        <v>41</v>
      </c>
      <c r="F50" s="502"/>
      <c r="G50" s="502" t="s">
        <v>32</v>
      </c>
      <c r="H50" s="510"/>
      <c r="I50" s="50"/>
      <c r="J50" s="47" t="s">
        <v>2</v>
      </c>
      <c r="K50" s="48"/>
      <c r="L50" s="48"/>
      <c r="M50" s="49"/>
      <c r="N50" s="104"/>
      <c r="V50" s="127"/>
    </row>
    <row r="51" spans="1:22" ht="13.8" thickBot="1" x14ac:dyDescent="0.3">
      <c r="A51" s="505"/>
      <c r="B51" s="9"/>
      <c r="C51" s="9"/>
      <c r="D51" s="122"/>
      <c r="E51" s="9"/>
      <c r="F51" s="9"/>
      <c r="G51" s="602"/>
      <c r="H51" s="603"/>
      <c r="I51" s="604"/>
      <c r="J51" s="45" t="s">
        <v>2</v>
      </c>
      <c r="K51" s="45"/>
      <c r="L51" s="45"/>
      <c r="M51" s="46"/>
      <c r="N51" s="104"/>
      <c r="V51" s="127"/>
    </row>
    <row r="52" spans="1:22" ht="21" thickBot="1" x14ac:dyDescent="0.3">
      <c r="A52" s="505"/>
      <c r="B52" s="77" t="s">
        <v>38</v>
      </c>
      <c r="C52" s="77" t="s">
        <v>40</v>
      </c>
      <c r="D52" s="77" t="s">
        <v>23</v>
      </c>
      <c r="E52" s="503" t="s">
        <v>42</v>
      </c>
      <c r="F52" s="503"/>
      <c r="G52" s="507"/>
      <c r="H52" s="508"/>
      <c r="I52" s="509"/>
      <c r="J52" s="14" t="s">
        <v>1</v>
      </c>
      <c r="K52" s="15"/>
      <c r="L52" s="15"/>
      <c r="M52" s="16"/>
      <c r="N52" s="104"/>
      <c r="V52" s="127"/>
    </row>
    <row r="53" spans="1:22" ht="13.8" thickBot="1" x14ac:dyDescent="0.3">
      <c r="A53" s="506"/>
      <c r="B53" s="10"/>
      <c r="C53" s="10"/>
      <c r="D53" s="11"/>
      <c r="E53" s="12" t="s">
        <v>4</v>
      </c>
      <c r="F53" s="13"/>
      <c r="G53" s="599"/>
      <c r="H53" s="600"/>
      <c r="I53" s="601"/>
      <c r="J53" s="14" t="s">
        <v>0</v>
      </c>
      <c r="K53" s="15"/>
      <c r="L53" s="15"/>
      <c r="M53" s="16"/>
      <c r="N53" s="104"/>
      <c r="V53" s="127"/>
    </row>
    <row r="54" spans="1:22" ht="21.6" thickTop="1" thickBot="1" x14ac:dyDescent="0.3">
      <c r="A54" s="504">
        <f t="shared" ref="A54" si="6">A50+1</f>
        <v>10</v>
      </c>
      <c r="B54" s="76" t="s">
        <v>37</v>
      </c>
      <c r="C54" s="76" t="s">
        <v>39</v>
      </c>
      <c r="D54" s="76" t="s">
        <v>24</v>
      </c>
      <c r="E54" s="502" t="s">
        <v>41</v>
      </c>
      <c r="F54" s="502"/>
      <c r="G54" s="502" t="s">
        <v>32</v>
      </c>
      <c r="H54" s="510"/>
      <c r="I54" s="50"/>
      <c r="J54" s="47" t="s">
        <v>2</v>
      </c>
      <c r="K54" s="48"/>
      <c r="L54" s="48"/>
      <c r="M54" s="49"/>
      <c r="N54" s="104"/>
      <c r="V54" s="127"/>
    </row>
    <row r="55" spans="1:22" ht="13.8" thickBot="1" x14ac:dyDescent="0.3">
      <c r="A55" s="505"/>
      <c r="B55" s="9"/>
      <c r="C55" s="9"/>
      <c r="D55" s="122"/>
      <c r="E55" s="9"/>
      <c r="F55" s="9"/>
      <c r="G55" s="602"/>
      <c r="H55" s="603"/>
      <c r="I55" s="604"/>
      <c r="J55" s="45" t="s">
        <v>2</v>
      </c>
      <c r="K55" s="45"/>
      <c r="L55" s="45"/>
      <c r="M55" s="46"/>
      <c r="N55" s="104"/>
      <c r="P55" s="129"/>
      <c r="V55" s="127"/>
    </row>
    <row r="56" spans="1:22" ht="21" thickBot="1" x14ac:dyDescent="0.3">
      <c r="A56" s="505"/>
      <c r="B56" s="77" t="s">
        <v>38</v>
      </c>
      <c r="C56" s="77" t="s">
        <v>40</v>
      </c>
      <c r="D56" s="77" t="s">
        <v>23</v>
      </c>
      <c r="E56" s="503" t="s">
        <v>42</v>
      </c>
      <c r="F56" s="503"/>
      <c r="G56" s="507"/>
      <c r="H56" s="508"/>
      <c r="I56" s="509"/>
      <c r="J56" s="14" t="s">
        <v>1</v>
      </c>
      <c r="K56" s="15"/>
      <c r="L56" s="15"/>
      <c r="M56" s="16"/>
      <c r="N56" s="104"/>
      <c r="V56" s="127"/>
    </row>
    <row r="57" spans="1:22" s="129" customFormat="1" ht="13.8" thickBot="1" x14ac:dyDescent="0.3">
      <c r="A57" s="506"/>
      <c r="B57" s="10"/>
      <c r="C57" s="10"/>
      <c r="D57" s="11"/>
      <c r="E57" s="12" t="s">
        <v>4</v>
      </c>
      <c r="F57" s="13"/>
      <c r="G57" s="599"/>
      <c r="H57" s="600"/>
      <c r="I57" s="601"/>
      <c r="J57" s="14" t="s">
        <v>0</v>
      </c>
      <c r="K57" s="15"/>
      <c r="L57" s="15"/>
      <c r="M57" s="16"/>
      <c r="N57" s="130"/>
      <c r="P57" s="88"/>
      <c r="Q57" s="88"/>
      <c r="V57" s="127"/>
    </row>
    <row r="58" spans="1:22" ht="21.6" thickTop="1" thickBot="1" x14ac:dyDescent="0.3">
      <c r="A58" s="504">
        <f t="shared" ref="A58" si="7">A54+1</f>
        <v>11</v>
      </c>
      <c r="B58" s="76" t="s">
        <v>37</v>
      </c>
      <c r="C58" s="76" t="s">
        <v>39</v>
      </c>
      <c r="D58" s="76" t="s">
        <v>24</v>
      </c>
      <c r="E58" s="502" t="s">
        <v>41</v>
      </c>
      <c r="F58" s="502"/>
      <c r="G58" s="502" t="s">
        <v>32</v>
      </c>
      <c r="H58" s="510"/>
      <c r="I58" s="50"/>
      <c r="J58" s="47" t="s">
        <v>2</v>
      </c>
      <c r="K58" s="48"/>
      <c r="L58" s="48"/>
      <c r="M58" s="49"/>
      <c r="N58" s="104"/>
      <c r="V58" s="127"/>
    </row>
    <row r="59" spans="1:22" ht="13.8" thickBot="1" x14ac:dyDescent="0.3">
      <c r="A59" s="505"/>
      <c r="B59" s="9"/>
      <c r="C59" s="9"/>
      <c r="D59" s="122"/>
      <c r="E59" s="9"/>
      <c r="F59" s="9"/>
      <c r="G59" s="602"/>
      <c r="H59" s="603"/>
      <c r="I59" s="604"/>
      <c r="J59" s="45" t="s">
        <v>2</v>
      </c>
      <c r="K59" s="45"/>
      <c r="L59" s="45"/>
      <c r="M59" s="46"/>
      <c r="N59" s="104"/>
      <c r="V59" s="127"/>
    </row>
    <row r="60" spans="1:22" ht="21" thickBot="1" x14ac:dyDescent="0.3">
      <c r="A60" s="505"/>
      <c r="B60" s="77" t="s">
        <v>38</v>
      </c>
      <c r="C60" s="77" t="s">
        <v>40</v>
      </c>
      <c r="D60" s="77" t="s">
        <v>23</v>
      </c>
      <c r="E60" s="503" t="s">
        <v>42</v>
      </c>
      <c r="F60" s="503"/>
      <c r="G60" s="507"/>
      <c r="H60" s="508"/>
      <c r="I60" s="509"/>
      <c r="J60" s="14" t="s">
        <v>1</v>
      </c>
      <c r="K60" s="15"/>
      <c r="L60" s="15"/>
      <c r="M60" s="16"/>
      <c r="N60" s="104"/>
      <c r="V60" s="127"/>
    </row>
    <row r="61" spans="1:22" ht="13.8" thickBot="1" x14ac:dyDescent="0.3">
      <c r="A61" s="506"/>
      <c r="B61" s="10"/>
      <c r="C61" s="10"/>
      <c r="D61" s="11"/>
      <c r="E61" s="12" t="s">
        <v>4</v>
      </c>
      <c r="F61" s="13"/>
      <c r="G61" s="599"/>
      <c r="H61" s="600"/>
      <c r="I61" s="601"/>
      <c r="J61" s="14" t="s">
        <v>0</v>
      </c>
      <c r="K61" s="15"/>
      <c r="L61" s="15"/>
      <c r="M61" s="16"/>
      <c r="N61" s="104"/>
      <c r="V61" s="127"/>
    </row>
    <row r="62" spans="1:22" ht="21.6" thickTop="1" thickBot="1" x14ac:dyDescent="0.3">
      <c r="A62" s="504">
        <f t="shared" ref="A62" si="8">A58+1</f>
        <v>12</v>
      </c>
      <c r="B62" s="76" t="s">
        <v>37</v>
      </c>
      <c r="C62" s="76" t="s">
        <v>39</v>
      </c>
      <c r="D62" s="76" t="s">
        <v>24</v>
      </c>
      <c r="E62" s="502" t="s">
        <v>41</v>
      </c>
      <c r="F62" s="502"/>
      <c r="G62" s="502" t="s">
        <v>32</v>
      </c>
      <c r="H62" s="510"/>
      <c r="I62" s="50"/>
      <c r="J62" s="47" t="s">
        <v>2</v>
      </c>
      <c r="K62" s="48"/>
      <c r="L62" s="48"/>
      <c r="M62" s="49"/>
      <c r="N62" s="104"/>
      <c r="V62" s="127"/>
    </row>
    <row r="63" spans="1:22" ht="13.8" thickBot="1" x14ac:dyDescent="0.3">
      <c r="A63" s="505"/>
      <c r="B63" s="9"/>
      <c r="C63" s="9"/>
      <c r="D63" s="122"/>
      <c r="E63" s="9"/>
      <c r="F63" s="9"/>
      <c r="G63" s="602"/>
      <c r="H63" s="603"/>
      <c r="I63" s="604"/>
      <c r="J63" s="45" t="s">
        <v>2</v>
      </c>
      <c r="K63" s="45"/>
      <c r="L63" s="45"/>
      <c r="M63" s="46"/>
      <c r="N63" s="104"/>
      <c r="V63" s="127"/>
    </row>
    <row r="64" spans="1:22" ht="21" thickBot="1" x14ac:dyDescent="0.3">
      <c r="A64" s="505"/>
      <c r="B64" s="77" t="s">
        <v>38</v>
      </c>
      <c r="C64" s="77" t="s">
        <v>40</v>
      </c>
      <c r="D64" s="77" t="s">
        <v>23</v>
      </c>
      <c r="E64" s="503" t="s">
        <v>42</v>
      </c>
      <c r="F64" s="503"/>
      <c r="G64" s="507"/>
      <c r="H64" s="508"/>
      <c r="I64" s="509"/>
      <c r="J64" s="14" t="s">
        <v>1</v>
      </c>
      <c r="K64" s="15"/>
      <c r="L64" s="15"/>
      <c r="M64" s="16"/>
      <c r="N64" s="104"/>
      <c r="V64" s="127"/>
    </row>
    <row r="65" spans="1:22" ht="13.8" thickBot="1" x14ac:dyDescent="0.3">
      <c r="A65" s="506"/>
      <c r="B65" s="10"/>
      <c r="C65" s="10"/>
      <c r="D65" s="11"/>
      <c r="E65" s="12" t="s">
        <v>4</v>
      </c>
      <c r="F65" s="13"/>
      <c r="G65" s="599"/>
      <c r="H65" s="600"/>
      <c r="I65" s="601"/>
      <c r="J65" s="14" t="s">
        <v>0</v>
      </c>
      <c r="K65" s="15"/>
      <c r="L65" s="15"/>
      <c r="M65" s="16"/>
      <c r="N65" s="104"/>
      <c r="V65" s="127"/>
    </row>
    <row r="66" spans="1:22" ht="21.6" thickTop="1" thickBot="1" x14ac:dyDescent="0.3">
      <c r="A66" s="504">
        <f t="shared" ref="A66" si="9">A62+1</f>
        <v>13</v>
      </c>
      <c r="B66" s="76" t="s">
        <v>37</v>
      </c>
      <c r="C66" s="76" t="s">
        <v>39</v>
      </c>
      <c r="D66" s="76" t="s">
        <v>24</v>
      </c>
      <c r="E66" s="502" t="s">
        <v>41</v>
      </c>
      <c r="F66" s="502"/>
      <c r="G66" s="502" t="s">
        <v>32</v>
      </c>
      <c r="H66" s="510"/>
      <c r="I66" s="50"/>
      <c r="J66" s="47" t="s">
        <v>2</v>
      </c>
      <c r="K66" s="48"/>
      <c r="L66" s="48"/>
      <c r="M66" s="49"/>
      <c r="N66" s="104"/>
      <c r="V66" s="127"/>
    </row>
    <row r="67" spans="1:22" ht="13.8" thickBot="1" x14ac:dyDescent="0.3">
      <c r="A67" s="505"/>
      <c r="B67" s="9"/>
      <c r="C67" s="9"/>
      <c r="D67" s="122"/>
      <c r="E67" s="9"/>
      <c r="F67" s="9"/>
      <c r="G67" s="602"/>
      <c r="H67" s="603"/>
      <c r="I67" s="604"/>
      <c r="J67" s="45" t="s">
        <v>2</v>
      </c>
      <c r="K67" s="45"/>
      <c r="L67" s="45"/>
      <c r="M67" s="46"/>
      <c r="N67" s="104"/>
      <c r="V67" s="127"/>
    </row>
    <row r="68" spans="1:22" ht="21" thickBot="1" x14ac:dyDescent="0.3">
      <c r="A68" s="505"/>
      <c r="B68" s="77" t="s">
        <v>38</v>
      </c>
      <c r="C68" s="77" t="s">
        <v>40</v>
      </c>
      <c r="D68" s="77" t="s">
        <v>23</v>
      </c>
      <c r="E68" s="503" t="s">
        <v>42</v>
      </c>
      <c r="F68" s="503"/>
      <c r="G68" s="507"/>
      <c r="H68" s="508"/>
      <c r="I68" s="509"/>
      <c r="J68" s="14" t="s">
        <v>1</v>
      </c>
      <c r="K68" s="15"/>
      <c r="L68" s="15"/>
      <c r="M68" s="16"/>
      <c r="N68" s="104"/>
      <c r="V68" s="127"/>
    </row>
    <row r="69" spans="1:22" ht="13.8" thickBot="1" x14ac:dyDescent="0.3">
      <c r="A69" s="506"/>
      <c r="B69" s="10"/>
      <c r="C69" s="10"/>
      <c r="D69" s="11"/>
      <c r="E69" s="12" t="s">
        <v>4</v>
      </c>
      <c r="F69" s="13"/>
      <c r="G69" s="599"/>
      <c r="H69" s="600"/>
      <c r="I69" s="601"/>
      <c r="J69" s="14" t="s">
        <v>0</v>
      </c>
      <c r="K69" s="15"/>
      <c r="L69" s="15"/>
      <c r="M69" s="16"/>
      <c r="N69" s="104"/>
      <c r="V69" s="127"/>
    </row>
    <row r="70" spans="1:22" ht="21.6" thickTop="1" thickBot="1" x14ac:dyDescent="0.3">
      <c r="A70" s="504">
        <f t="shared" ref="A70" si="10">A66+1</f>
        <v>14</v>
      </c>
      <c r="B70" s="76" t="s">
        <v>37</v>
      </c>
      <c r="C70" s="76" t="s">
        <v>39</v>
      </c>
      <c r="D70" s="76" t="s">
        <v>24</v>
      </c>
      <c r="E70" s="502" t="s">
        <v>41</v>
      </c>
      <c r="F70" s="502"/>
      <c r="G70" s="502" t="s">
        <v>32</v>
      </c>
      <c r="H70" s="510"/>
      <c r="I70" s="50"/>
      <c r="J70" s="47" t="s">
        <v>2</v>
      </c>
      <c r="K70" s="48"/>
      <c r="L70" s="48"/>
      <c r="M70" s="49"/>
      <c r="N70" s="104"/>
      <c r="V70" s="127"/>
    </row>
    <row r="71" spans="1:22" ht="13.8" thickBot="1" x14ac:dyDescent="0.3">
      <c r="A71" s="505"/>
      <c r="B71" s="9"/>
      <c r="C71" s="9"/>
      <c r="D71" s="122"/>
      <c r="E71" s="9"/>
      <c r="F71" s="9"/>
      <c r="G71" s="602"/>
      <c r="H71" s="603"/>
      <c r="I71" s="604"/>
      <c r="J71" s="45" t="s">
        <v>2</v>
      </c>
      <c r="K71" s="45"/>
      <c r="L71" s="45"/>
      <c r="M71" s="46"/>
      <c r="N71" s="104"/>
      <c r="V71" s="131"/>
    </row>
    <row r="72" spans="1:22" ht="21" thickBot="1" x14ac:dyDescent="0.3">
      <c r="A72" s="505"/>
      <c r="B72" s="77" t="s">
        <v>38</v>
      </c>
      <c r="C72" s="77" t="s">
        <v>40</v>
      </c>
      <c r="D72" s="77" t="s">
        <v>23</v>
      </c>
      <c r="E72" s="503" t="s">
        <v>42</v>
      </c>
      <c r="F72" s="503"/>
      <c r="G72" s="507"/>
      <c r="H72" s="508"/>
      <c r="I72" s="509"/>
      <c r="J72" s="14" t="s">
        <v>1</v>
      </c>
      <c r="K72" s="15"/>
      <c r="L72" s="15"/>
      <c r="M72" s="16"/>
      <c r="N72" s="104"/>
      <c r="V72" s="127"/>
    </row>
    <row r="73" spans="1:22" ht="13.8" thickBot="1" x14ac:dyDescent="0.3">
      <c r="A73" s="506"/>
      <c r="B73" s="10"/>
      <c r="C73" s="10"/>
      <c r="D73" s="11"/>
      <c r="E73" s="12" t="s">
        <v>4</v>
      </c>
      <c r="F73" s="13"/>
      <c r="G73" s="599"/>
      <c r="H73" s="600"/>
      <c r="I73" s="601"/>
      <c r="J73" s="14" t="s">
        <v>0</v>
      </c>
      <c r="K73" s="15"/>
      <c r="L73" s="15"/>
      <c r="M73" s="16"/>
      <c r="N73" s="104"/>
      <c r="V73" s="127"/>
    </row>
    <row r="74" spans="1:22" ht="21.6" thickTop="1" thickBot="1" x14ac:dyDescent="0.3">
      <c r="A74" s="504">
        <f t="shared" ref="A74" si="11">A70+1</f>
        <v>15</v>
      </c>
      <c r="B74" s="76" t="s">
        <v>37</v>
      </c>
      <c r="C74" s="76" t="s">
        <v>39</v>
      </c>
      <c r="D74" s="76" t="s">
        <v>24</v>
      </c>
      <c r="E74" s="502" t="s">
        <v>41</v>
      </c>
      <c r="F74" s="502"/>
      <c r="G74" s="502" t="s">
        <v>32</v>
      </c>
      <c r="H74" s="510"/>
      <c r="I74" s="50"/>
      <c r="J74" s="47" t="s">
        <v>2</v>
      </c>
      <c r="K74" s="48"/>
      <c r="L74" s="48"/>
      <c r="M74" s="49"/>
      <c r="N74" s="104"/>
      <c r="V74" s="127"/>
    </row>
    <row r="75" spans="1:22" ht="13.8" thickBot="1" x14ac:dyDescent="0.3">
      <c r="A75" s="505"/>
      <c r="B75" s="9"/>
      <c r="C75" s="9"/>
      <c r="D75" s="122"/>
      <c r="E75" s="9"/>
      <c r="F75" s="9"/>
      <c r="G75" s="602"/>
      <c r="H75" s="603"/>
      <c r="I75" s="604"/>
      <c r="J75" s="45" t="s">
        <v>2</v>
      </c>
      <c r="K75" s="45"/>
      <c r="L75" s="45"/>
      <c r="M75" s="46"/>
      <c r="N75" s="104"/>
      <c r="V75" s="127"/>
    </row>
    <row r="76" spans="1:22" ht="21" thickBot="1" x14ac:dyDescent="0.3">
      <c r="A76" s="505"/>
      <c r="B76" s="77" t="s">
        <v>38</v>
      </c>
      <c r="C76" s="77" t="s">
        <v>40</v>
      </c>
      <c r="D76" s="77" t="s">
        <v>23</v>
      </c>
      <c r="E76" s="503" t="s">
        <v>42</v>
      </c>
      <c r="F76" s="503"/>
      <c r="G76" s="507"/>
      <c r="H76" s="508"/>
      <c r="I76" s="509"/>
      <c r="J76" s="14" t="s">
        <v>1</v>
      </c>
      <c r="K76" s="15"/>
      <c r="L76" s="15"/>
      <c r="M76" s="16"/>
      <c r="N76" s="104"/>
      <c r="V76" s="127"/>
    </row>
    <row r="77" spans="1:22" ht="13.8" thickBot="1" x14ac:dyDescent="0.3">
      <c r="A77" s="506"/>
      <c r="B77" s="10"/>
      <c r="C77" s="10"/>
      <c r="D77" s="11"/>
      <c r="E77" s="12" t="s">
        <v>4</v>
      </c>
      <c r="F77" s="13"/>
      <c r="G77" s="599"/>
      <c r="H77" s="600"/>
      <c r="I77" s="601"/>
      <c r="J77" s="14" t="s">
        <v>0</v>
      </c>
      <c r="K77" s="15"/>
      <c r="L77" s="15"/>
      <c r="M77" s="16"/>
      <c r="N77" s="104"/>
      <c r="V77" s="127"/>
    </row>
    <row r="78" spans="1:22" ht="21.6" thickTop="1" thickBot="1" x14ac:dyDescent="0.3">
      <c r="A78" s="504">
        <f t="shared" ref="A78" si="12">A74+1</f>
        <v>16</v>
      </c>
      <c r="B78" s="76" t="s">
        <v>37</v>
      </c>
      <c r="C78" s="76" t="s">
        <v>39</v>
      </c>
      <c r="D78" s="76" t="s">
        <v>24</v>
      </c>
      <c r="E78" s="502" t="s">
        <v>41</v>
      </c>
      <c r="F78" s="502"/>
      <c r="G78" s="502" t="s">
        <v>32</v>
      </c>
      <c r="H78" s="510"/>
      <c r="I78" s="50"/>
      <c r="J78" s="47" t="s">
        <v>2</v>
      </c>
      <c r="K78" s="48"/>
      <c r="L78" s="48"/>
      <c r="M78" s="49"/>
      <c r="N78" s="104"/>
      <c r="V78" s="127"/>
    </row>
    <row r="79" spans="1:22" ht="13.8" thickBot="1" x14ac:dyDescent="0.3">
      <c r="A79" s="505"/>
      <c r="B79" s="9"/>
      <c r="C79" s="9"/>
      <c r="D79" s="122"/>
      <c r="E79" s="9"/>
      <c r="F79" s="9"/>
      <c r="G79" s="602"/>
      <c r="H79" s="603"/>
      <c r="I79" s="604"/>
      <c r="J79" s="45" t="s">
        <v>2</v>
      </c>
      <c r="K79" s="45"/>
      <c r="L79" s="45"/>
      <c r="M79" s="46"/>
      <c r="N79" s="104"/>
      <c r="V79" s="127"/>
    </row>
    <row r="80" spans="1:22" ht="21" thickBot="1" x14ac:dyDescent="0.3">
      <c r="A80" s="505"/>
      <c r="B80" s="77" t="s">
        <v>38</v>
      </c>
      <c r="C80" s="77" t="s">
        <v>40</v>
      </c>
      <c r="D80" s="77" t="s">
        <v>23</v>
      </c>
      <c r="E80" s="503" t="s">
        <v>42</v>
      </c>
      <c r="F80" s="503"/>
      <c r="G80" s="507"/>
      <c r="H80" s="508"/>
      <c r="I80" s="509"/>
      <c r="J80" s="14" t="s">
        <v>1</v>
      </c>
      <c r="K80" s="15"/>
      <c r="L80" s="15"/>
      <c r="M80" s="16"/>
      <c r="N80" s="104"/>
      <c r="V80" s="127"/>
    </row>
    <row r="81" spans="1:22" ht="13.8" thickBot="1" x14ac:dyDescent="0.3">
      <c r="A81" s="506"/>
      <c r="B81" s="10"/>
      <c r="C81" s="10"/>
      <c r="D81" s="11"/>
      <c r="E81" s="12" t="s">
        <v>4</v>
      </c>
      <c r="F81" s="13"/>
      <c r="G81" s="599"/>
      <c r="H81" s="600"/>
      <c r="I81" s="601"/>
      <c r="J81" s="14" t="s">
        <v>0</v>
      </c>
      <c r="K81" s="15"/>
      <c r="L81" s="15"/>
      <c r="M81" s="16"/>
      <c r="N81" s="104"/>
      <c r="V81" s="127"/>
    </row>
    <row r="82" spans="1:22" ht="21.6" thickTop="1" thickBot="1" x14ac:dyDescent="0.3">
      <c r="A82" s="504">
        <f t="shared" ref="A82" si="13">A78+1</f>
        <v>17</v>
      </c>
      <c r="B82" s="76" t="s">
        <v>37</v>
      </c>
      <c r="C82" s="76" t="s">
        <v>39</v>
      </c>
      <c r="D82" s="76" t="s">
        <v>24</v>
      </c>
      <c r="E82" s="502" t="s">
        <v>41</v>
      </c>
      <c r="F82" s="502"/>
      <c r="G82" s="502" t="s">
        <v>32</v>
      </c>
      <c r="H82" s="510"/>
      <c r="I82" s="50"/>
      <c r="J82" s="47" t="s">
        <v>2</v>
      </c>
      <c r="K82" s="48"/>
      <c r="L82" s="48"/>
      <c r="M82" s="49"/>
      <c r="N82" s="104"/>
      <c r="V82" s="127"/>
    </row>
    <row r="83" spans="1:22" ht="13.8" thickBot="1" x14ac:dyDescent="0.3">
      <c r="A83" s="505"/>
      <c r="B83" s="9"/>
      <c r="C83" s="9"/>
      <c r="D83" s="122"/>
      <c r="E83" s="9"/>
      <c r="F83" s="9"/>
      <c r="G83" s="602"/>
      <c r="H83" s="603"/>
      <c r="I83" s="604"/>
      <c r="J83" s="45" t="s">
        <v>2</v>
      </c>
      <c r="K83" s="45"/>
      <c r="L83" s="45"/>
      <c r="M83" s="46"/>
      <c r="N83" s="104"/>
      <c r="V83" s="127"/>
    </row>
    <row r="84" spans="1:22" ht="21" thickBot="1" x14ac:dyDescent="0.3">
      <c r="A84" s="505"/>
      <c r="B84" s="77" t="s">
        <v>38</v>
      </c>
      <c r="C84" s="77" t="s">
        <v>40</v>
      </c>
      <c r="D84" s="77" t="s">
        <v>23</v>
      </c>
      <c r="E84" s="503" t="s">
        <v>42</v>
      </c>
      <c r="F84" s="503"/>
      <c r="G84" s="507"/>
      <c r="H84" s="508"/>
      <c r="I84" s="509"/>
      <c r="J84" s="14" t="s">
        <v>1</v>
      </c>
      <c r="K84" s="15"/>
      <c r="L84" s="15"/>
      <c r="M84" s="16"/>
      <c r="N84" s="104"/>
      <c r="V84" s="127"/>
    </row>
    <row r="85" spans="1:22" ht="13.8" thickBot="1" x14ac:dyDescent="0.3">
      <c r="A85" s="506"/>
      <c r="B85" s="10"/>
      <c r="C85" s="10"/>
      <c r="D85" s="11"/>
      <c r="E85" s="12" t="s">
        <v>4</v>
      </c>
      <c r="F85" s="13"/>
      <c r="G85" s="599"/>
      <c r="H85" s="600"/>
      <c r="I85" s="601"/>
      <c r="J85" s="14" t="s">
        <v>0</v>
      </c>
      <c r="K85" s="15"/>
      <c r="L85" s="15"/>
      <c r="M85" s="16"/>
      <c r="N85" s="104"/>
      <c r="V85" s="127"/>
    </row>
    <row r="86" spans="1:22" ht="21.6" thickTop="1" thickBot="1" x14ac:dyDescent="0.3">
      <c r="A86" s="504">
        <f t="shared" ref="A86" si="14">A82+1</f>
        <v>18</v>
      </c>
      <c r="B86" s="76" t="s">
        <v>37</v>
      </c>
      <c r="C86" s="76" t="s">
        <v>39</v>
      </c>
      <c r="D86" s="76" t="s">
        <v>24</v>
      </c>
      <c r="E86" s="502" t="s">
        <v>41</v>
      </c>
      <c r="F86" s="502"/>
      <c r="G86" s="502" t="s">
        <v>32</v>
      </c>
      <c r="H86" s="510"/>
      <c r="I86" s="50"/>
      <c r="J86" s="47" t="s">
        <v>2</v>
      </c>
      <c r="K86" s="48"/>
      <c r="L86" s="48"/>
      <c r="M86" s="49"/>
      <c r="N86" s="104"/>
      <c r="V86" s="127"/>
    </row>
    <row r="87" spans="1:22" ht="13.8" thickBot="1" x14ac:dyDescent="0.3">
      <c r="A87" s="505"/>
      <c r="B87" s="9"/>
      <c r="C87" s="9"/>
      <c r="D87" s="122"/>
      <c r="E87" s="9"/>
      <c r="F87" s="9"/>
      <c r="G87" s="602"/>
      <c r="H87" s="603"/>
      <c r="I87" s="604"/>
      <c r="J87" s="45" t="s">
        <v>2</v>
      </c>
      <c r="K87" s="45"/>
      <c r="L87" s="45"/>
      <c r="M87" s="46"/>
      <c r="N87" s="104"/>
      <c r="V87" s="127"/>
    </row>
    <row r="88" spans="1:22" ht="21" thickBot="1" x14ac:dyDescent="0.3">
      <c r="A88" s="505"/>
      <c r="B88" s="77" t="s">
        <v>38</v>
      </c>
      <c r="C88" s="77" t="s">
        <v>40</v>
      </c>
      <c r="D88" s="77" t="s">
        <v>23</v>
      </c>
      <c r="E88" s="503" t="s">
        <v>42</v>
      </c>
      <c r="F88" s="503"/>
      <c r="G88" s="507"/>
      <c r="H88" s="508"/>
      <c r="I88" s="509"/>
      <c r="J88" s="14" t="s">
        <v>1</v>
      </c>
      <c r="K88" s="15"/>
      <c r="L88" s="15"/>
      <c r="M88" s="16"/>
      <c r="N88" s="104"/>
      <c r="V88" s="127"/>
    </row>
    <row r="89" spans="1:22" ht="13.8" thickBot="1" x14ac:dyDescent="0.3">
      <c r="A89" s="506"/>
      <c r="B89" s="10"/>
      <c r="C89" s="10"/>
      <c r="D89" s="11"/>
      <c r="E89" s="12" t="s">
        <v>4</v>
      </c>
      <c r="F89" s="13"/>
      <c r="G89" s="599"/>
      <c r="H89" s="600"/>
      <c r="I89" s="601"/>
      <c r="J89" s="14" t="s">
        <v>0</v>
      </c>
      <c r="K89" s="15"/>
      <c r="L89" s="15"/>
      <c r="M89" s="16"/>
      <c r="N89" s="104"/>
      <c r="V89" s="127"/>
    </row>
    <row r="90" spans="1:22" ht="21.6" thickTop="1" thickBot="1" x14ac:dyDescent="0.3">
      <c r="A90" s="504">
        <f t="shared" ref="A90" si="15">A86+1</f>
        <v>19</v>
      </c>
      <c r="B90" s="76" t="s">
        <v>37</v>
      </c>
      <c r="C90" s="76" t="s">
        <v>39</v>
      </c>
      <c r="D90" s="76" t="s">
        <v>24</v>
      </c>
      <c r="E90" s="502" t="s">
        <v>41</v>
      </c>
      <c r="F90" s="502"/>
      <c r="G90" s="502" t="s">
        <v>32</v>
      </c>
      <c r="H90" s="510"/>
      <c r="I90" s="50"/>
      <c r="J90" s="47" t="s">
        <v>2</v>
      </c>
      <c r="K90" s="48"/>
      <c r="L90" s="48"/>
      <c r="M90" s="49"/>
      <c r="N90" s="104"/>
      <c r="V90" s="127"/>
    </row>
    <row r="91" spans="1:22" ht="13.8" thickBot="1" x14ac:dyDescent="0.3">
      <c r="A91" s="505"/>
      <c r="B91" s="9"/>
      <c r="C91" s="9"/>
      <c r="D91" s="122"/>
      <c r="E91" s="9"/>
      <c r="F91" s="9"/>
      <c r="G91" s="602"/>
      <c r="H91" s="603"/>
      <c r="I91" s="604"/>
      <c r="J91" s="45" t="s">
        <v>2</v>
      </c>
      <c r="K91" s="45"/>
      <c r="L91" s="45"/>
      <c r="M91" s="46"/>
      <c r="N91" s="104"/>
      <c r="V91" s="127"/>
    </row>
    <row r="92" spans="1:22" ht="21" thickBot="1" x14ac:dyDescent="0.3">
      <c r="A92" s="505"/>
      <c r="B92" s="77" t="s">
        <v>38</v>
      </c>
      <c r="C92" s="77" t="s">
        <v>40</v>
      </c>
      <c r="D92" s="77" t="s">
        <v>23</v>
      </c>
      <c r="E92" s="503" t="s">
        <v>42</v>
      </c>
      <c r="F92" s="503"/>
      <c r="G92" s="507"/>
      <c r="H92" s="508"/>
      <c r="I92" s="509"/>
      <c r="J92" s="14" t="s">
        <v>1</v>
      </c>
      <c r="K92" s="15"/>
      <c r="L92" s="15"/>
      <c r="M92" s="16"/>
      <c r="N92" s="104"/>
      <c r="V92" s="127"/>
    </row>
    <row r="93" spans="1:22" ht="13.8" thickBot="1" x14ac:dyDescent="0.3">
      <c r="A93" s="506"/>
      <c r="B93" s="10"/>
      <c r="C93" s="10"/>
      <c r="D93" s="11"/>
      <c r="E93" s="12" t="s">
        <v>4</v>
      </c>
      <c r="F93" s="13"/>
      <c r="G93" s="599"/>
      <c r="H93" s="600"/>
      <c r="I93" s="601"/>
      <c r="J93" s="14" t="s">
        <v>0</v>
      </c>
      <c r="K93" s="15"/>
      <c r="L93" s="15"/>
      <c r="M93" s="16"/>
      <c r="N93" s="104"/>
      <c r="V93" s="127"/>
    </row>
    <row r="94" spans="1:22" ht="21.6" thickTop="1" thickBot="1" x14ac:dyDescent="0.3">
      <c r="A94" s="504">
        <f t="shared" ref="A94" si="16">A90+1</f>
        <v>20</v>
      </c>
      <c r="B94" s="76" t="s">
        <v>37</v>
      </c>
      <c r="C94" s="76" t="s">
        <v>39</v>
      </c>
      <c r="D94" s="76" t="s">
        <v>24</v>
      </c>
      <c r="E94" s="502" t="s">
        <v>41</v>
      </c>
      <c r="F94" s="502"/>
      <c r="G94" s="502" t="s">
        <v>32</v>
      </c>
      <c r="H94" s="510"/>
      <c r="I94" s="50"/>
      <c r="J94" s="47" t="s">
        <v>2</v>
      </c>
      <c r="K94" s="48"/>
      <c r="L94" s="48"/>
      <c r="M94" s="49"/>
      <c r="N94" s="104"/>
      <c r="V94" s="127"/>
    </row>
    <row r="95" spans="1:22" ht="13.8" thickBot="1" x14ac:dyDescent="0.3">
      <c r="A95" s="505"/>
      <c r="B95" s="9"/>
      <c r="C95" s="9"/>
      <c r="D95" s="122"/>
      <c r="E95" s="9"/>
      <c r="F95" s="9"/>
      <c r="G95" s="602"/>
      <c r="H95" s="603"/>
      <c r="I95" s="604"/>
      <c r="J95" s="45" t="s">
        <v>2</v>
      </c>
      <c r="K95" s="45"/>
      <c r="L95" s="45"/>
      <c r="M95" s="46"/>
      <c r="N95" s="104"/>
      <c r="V95" s="127"/>
    </row>
    <row r="96" spans="1:22" ht="21" thickBot="1" x14ac:dyDescent="0.3">
      <c r="A96" s="505"/>
      <c r="B96" s="77" t="s">
        <v>38</v>
      </c>
      <c r="C96" s="77" t="s">
        <v>40</v>
      </c>
      <c r="D96" s="77" t="s">
        <v>23</v>
      </c>
      <c r="E96" s="503" t="s">
        <v>42</v>
      </c>
      <c r="F96" s="503"/>
      <c r="G96" s="507"/>
      <c r="H96" s="508"/>
      <c r="I96" s="509"/>
      <c r="J96" s="14" t="s">
        <v>1</v>
      </c>
      <c r="K96" s="15"/>
      <c r="L96" s="15"/>
      <c r="M96" s="16"/>
      <c r="N96" s="104"/>
      <c r="V96" s="127"/>
    </row>
    <row r="97" spans="1:22" ht="13.8" thickBot="1" x14ac:dyDescent="0.3">
      <c r="A97" s="506"/>
      <c r="B97" s="10"/>
      <c r="C97" s="10"/>
      <c r="D97" s="11"/>
      <c r="E97" s="12" t="s">
        <v>4</v>
      </c>
      <c r="F97" s="13"/>
      <c r="G97" s="599"/>
      <c r="H97" s="600"/>
      <c r="I97" s="601"/>
      <c r="J97" s="14" t="s">
        <v>0</v>
      </c>
      <c r="K97" s="15"/>
      <c r="L97" s="15"/>
      <c r="M97" s="16"/>
      <c r="N97" s="104"/>
      <c r="V97" s="127"/>
    </row>
    <row r="98" spans="1:22" ht="21.6" thickTop="1" thickBot="1" x14ac:dyDescent="0.3">
      <c r="A98" s="504">
        <f t="shared" ref="A98" si="17">A94+1</f>
        <v>21</v>
      </c>
      <c r="B98" s="76" t="s">
        <v>37</v>
      </c>
      <c r="C98" s="76" t="s">
        <v>39</v>
      </c>
      <c r="D98" s="76" t="s">
        <v>24</v>
      </c>
      <c r="E98" s="502" t="s">
        <v>41</v>
      </c>
      <c r="F98" s="502"/>
      <c r="G98" s="502" t="s">
        <v>32</v>
      </c>
      <c r="H98" s="510"/>
      <c r="I98" s="50"/>
      <c r="J98" s="47" t="s">
        <v>2</v>
      </c>
      <c r="K98" s="48"/>
      <c r="L98" s="48"/>
      <c r="M98" s="49"/>
      <c r="N98" s="104"/>
      <c r="V98" s="127"/>
    </row>
    <row r="99" spans="1:22" ht="13.8" thickBot="1" x14ac:dyDescent="0.3">
      <c r="A99" s="505"/>
      <c r="B99" s="9"/>
      <c r="C99" s="9"/>
      <c r="D99" s="122"/>
      <c r="E99" s="9"/>
      <c r="F99" s="9"/>
      <c r="G99" s="602"/>
      <c r="H99" s="603"/>
      <c r="I99" s="604"/>
      <c r="J99" s="45" t="s">
        <v>2</v>
      </c>
      <c r="K99" s="45"/>
      <c r="L99" s="45"/>
      <c r="M99" s="46"/>
      <c r="N99" s="104"/>
      <c r="V99" s="127"/>
    </row>
    <row r="100" spans="1:22" ht="21" thickBot="1" x14ac:dyDescent="0.3">
      <c r="A100" s="505"/>
      <c r="B100" s="77" t="s">
        <v>38</v>
      </c>
      <c r="C100" s="77" t="s">
        <v>40</v>
      </c>
      <c r="D100" s="77" t="s">
        <v>23</v>
      </c>
      <c r="E100" s="503" t="s">
        <v>42</v>
      </c>
      <c r="F100" s="503"/>
      <c r="G100" s="507"/>
      <c r="H100" s="508"/>
      <c r="I100" s="509"/>
      <c r="J100" s="14" t="s">
        <v>1</v>
      </c>
      <c r="K100" s="15"/>
      <c r="L100" s="15"/>
      <c r="M100" s="16"/>
      <c r="N100" s="104"/>
      <c r="V100" s="127"/>
    </row>
    <row r="101" spans="1:22" ht="13.8" thickBot="1" x14ac:dyDescent="0.3">
      <c r="A101" s="506"/>
      <c r="B101" s="10"/>
      <c r="C101" s="10"/>
      <c r="D101" s="11"/>
      <c r="E101" s="12" t="s">
        <v>4</v>
      </c>
      <c r="F101" s="13"/>
      <c r="G101" s="599"/>
      <c r="H101" s="600"/>
      <c r="I101" s="601"/>
      <c r="J101" s="14" t="s">
        <v>0</v>
      </c>
      <c r="K101" s="15"/>
      <c r="L101" s="15"/>
      <c r="M101" s="16"/>
      <c r="N101" s="104"/>
      <c r="V101" s="127"/>
    </row>
    <row r="102" spans="1:22" ht="21.6" thickTop="1" thickBot="1" x14ac:dyDescent="0.3">
      <c r="A102" s="504">
        <f t="shared" ref="A102" si="18">A98+1</f>
        <v>22</v>
      </c>
      <c r="B102" s="76" t="s">
        <v>37</v>
      </c>
      <c r="C102" s="76" t="s">
        <v>39</v>
      </c>
      <c r="D102" s="76" t="s">
        <v>24</v>
      </c>
      <c r="E102" s="502" t="s">
        <v>41</v>
      </c>
      <c r="F102" s="502"/>
      <c r="G102" s="502" t="s">
        <v>32</v>
      </c>
      <c r="H102" s="510"/>
      <c r="I102" s="50"/>
      <c r="J102" s="47" t="s">
        <v>2</v>
      </c>
      <c r="K102" s="48"/>
      <c r="L102" s="48"/>
      <c r="M102" s="49"/>
      <c r="N102" s="104"/>
      <c r="V102" s="127"/>
    </row>
    <row r="103" spans="1:22" ht="13.8" thickBot="1" x14ac:dyDescent="0.3">
      <c r="A103" s="505"/>
      <c r="B103" s="9"/>
      <c r="C103" s="9"/>
      <c r="D103" s="122"/>
      <c r="E103" s="9"/>
      <c r="F103" s="9"/>
      <c r="G103" s="602"/>
      <c r="H103" s="603"/>
      <c r="I103" s="604"/>
      <c r="J103" s="45" t="s">
        <v>2</v>
      </c>
      <c r="K103" s="45"/>
      <c r="L103" s="45"/>
      <c r="M103" s="46"/>
      <c r="N103" s="104"/>
      <c r="V103" s="127"/>
    </row>
    <row r="104" spans="1:22" ht="21" thickBot="1" x14ac:dyDescent="0.3">
      <c r="A104" s="505"/>
      <c r="B104" s="77" t="s">
        <v>38</v>
      </c>
      <c r="C104" s="77" t="s">
        <v>40</v>
      </c>
      <c r="D104" s="77" t="s">
        <v>23</v>
      </c>
      <c r="E104" s="503" t="s">
        <v>42</v>
      </c>
      <c r="F104" s="503"/>
      <c r="G104" s="507"/>
      <c r="H104" s="508"/>
      <c r="I104" s="509"/>
      <c r="J104" s="14" t="s">
        <v>1</v>
      </c>
      <c r="K104" s="15"/>
      <c r="L104" s="15"/>
      <c r="M104" s="16"/>
      <c r="N104" s="104"/>
      <c r="V104" s="127"/>
    </row>
    <row r="105" spans="1:22" ht="13.8" thickBot="1" x14ac:dyDescent="0.3">
      <c r="A105" s="506"/>
      <c r="B105" s="10"/>
      <c r="C105" s="10"/>
      <c r="D105" s="11"/>
      <c r="E105" s="12" t="s">
        <v>4</v>
      </c>
      <c r="F105" s="13"/>
      <c r="G105" s="599"/>
      <c r="H105" s="600"/>
      <c r="I105" s="601"/>
      <c r="J105" s="14" t="s">
        <v>0</v>
      </c>
      <c r="K105" s="15"/>
      <c r="L105" s="15"/>
      <c r="M105" s="16"/>
      <c r="N105" s="104"/>
      <c r="V105" s="127"/>
    </row>
    <row r="106" spans="1:22" ht="21.6" thickTop="1" thickBot="1" x14ac:dyDescent="0.3">
      <c r="A106" s="504">
        <f t="shared" ref="A106" si="19">A102+1</f>
        <v>23</v>
      </c>
      <c r="B106" s="76" t="s">
        <v>37</v>
      </c>
      <c r="C106" s="76" t="s">
        <v>39</v>
      </c>
      <c r="D106" s="76" t="s">
        <v>24</v>
      </c>
      <c r="E106" s="502" t="s">
        <v>41</v>
      </c>
      <c r="F106" s="502"/>
      <c r="G106" s="502" t="s">
        <v>32</v>
      </c>
      <c r="H106" s="510"/>
      <c r="I106" s="50"/>
      <c r="J106" s="47" t="s">
        <v>2</v>
      </c>
      <c r="K106" s="48"/>
      <c r="L106" s="48"/>
      <c r="M106" s="49"/>
      <c r="N106" s="104"/>
      <c r="V106" s="127"/>
    </row>
    <row r="107" spans="1:22" ht="13.8" thickBot="1" x14ac:dyDescent="0.3">
      <c r="A107" s="505"/>
      <c r="B107" s="9"/>
      <c r="C107" s="9"/>
      <c r="D107" s="122"/>
      <c r="E107" s="9"/>
      <c r="F107" s="9"/>
      <c r="G107" s="602"/>
      <c r="H107" s="603"/>
      <c r="I107" s="604"/>
      <c r="J107" s="45" t="s">
        <v>2</v>
      </c>
      <c r="K107" s="45"/>
      <c r="L107" s="45"/>
      <c r="M107" s="46"/>
      <c r="N107" s="104"/>
      <c r="V107" s="127"/>
    </row>
    <row r="108" spans="1:22" ht="21" thickBot="1" x14ac:dyDescent="0.3">
      <c r="A108" s="505"/>
      <c r="B108" s="77" t="s">
        <v>38</v>
      </c>
      <c r="C108" s="77" t="s">
        <v>40</v>
      </c>
      <c r="D108" s="77" t="s">
        <v>23</v>
      </c>
      <c r="E108" s="503" t="s">
        <v>42</v>
      </c>
      <c r="F108" s="503"/>
      <c r="G108" s="507"/>
      <c r="H108" s="508"/>
      <c r="I108" s="509"/>
      <c r="J108" s="14" t="s">
        <v>1</v>
      </c>
      <c r="K108" s="15"/>
      <c r="L108" s="15"/>
      <c r="M108" s="16"/>
      <c r="N108" s="104"/>
      <c r="V108" s="127"/>
    </row>
    <row r="109" spans="1:22" ht="13.8" thickBot="1" x14ac:dyDescent="0.3">
      <c r="A109" s="506"/>
      <c r="B109" s="10"/>
      <c r="C109" s="10"/>
      <c r="D109" s="11"/>
      <c r="E109" s="12" t="s">
        <v>4</v>
      </c>
      <c r="F109" s="13"/>
      <c r="G109" s="599"/>
      <c r="H109" s="600"/>
      <c r="I109" s="601"/>
      <c r="J109" s="14" t="s">
        <v>0</v>
      </c>
      <c r="K109" s="15"/>
      <c r="L109" s="15"/>
      <c r="M109" s="16"/>
      <c r="N109" s="104"/>
      <c r="V109" s="127"/>
    </row>
    <row r="110" spans="1:22" ht="21.6" thickTop="1" thickBot="1" x14ac:dyDescent="0.3">
      <c r="A110" s="504">
        <f t="shared" ref="A110" si="20">A106+1</f>
        <v>24</v>
      </c>
      <c r="B110" s="76" t="s">
        <v>37</v>
      </c>
      <c r="C110" s="76" t="s">
        <v>39</v>
      </c>
      <c r="D110" s="76" t="s">
        <v>24</v>
      </c>
      <c r="E110" s="502" t="s">
        <v>41</v>
      </c>
      <c r="F110" s="502"/>
      <c r="G110" s="502" t="s">
        <v>32</v>
      </c>
      <c r="H110" s="510"/>
      <c r="I110" s="50"/>
      <c r="J110" s="47" t="s">
        <v>2</v>
      </c>
      <c r="K110" s="48"/>
      <c r="L110" s="48"/>
      <c r="M110" s="49"/>
      <c r="N110" s="104"/>
      <c r="V110" s="127"/>
    </row>
    <row r="111" spans="1:22" ht="13.8" thickBot="1" x14ac:dyDescent="0.3">
      <c r="A111" s="505"/>
      <c r="B111" s="9"/>
      <c r="C111" s="9"/>
      <c r="D111" s="122"/>
      <c r="E111" s="9"/>
      <c r="F111" s="9"/>
      <c r="G111" s="602"/>
      <c r="H111" s="603"/>
      <c r="I111" s="604"/>
      <c r="J111" s="45" t="s">
        <v>2</v>
      </c>
      <c r="K111" s="45"/>
      <c r="L111" s="45"/>
      <c r="M111" s="46"/>
      <c r="N111" s="104"/>
      <c r="V111" s="127"/>
    </row>
    <row r="112" spans="1:22" ht="21" thickBot="1" x14ac:dyDescent="0.3">
      <c r="A112" s="505"/>
      <c r="B112" s="77" t="s">
        <v>38</v>
      </c>
      <c r="C112" s="77" t="s">
        <v>40</v>
      </c>
      <c r="D112" s="77" t="s">
        <v>23</v>
      </c>
      <c r="E112" s="503" t="s">
        <v>42</v>
      </c>
      <c r="F112" s="503"/>
      <c r="G112" s="507"/>
      <c r="H112" s="508"/>
      <c r="I112" s="509"/>
      <c r="J112" s="14" t="s">
        <v>1</v>
      </c>
      <c r="K112" s="15"/>
      <c r="L112" s="15"/>
      <c r="M112" s="16"/>
      <c r="N112" s="104"/>
      <c r="V112" s="127"/>
    </row>
    <row r="113" spans="1:22" ht="13.8" thickBot="1" x14ac:dyDescent="0.3">
      <c r="A113" s="506"/>
      <c r="B113" s="10"/>
      <c r="C113" s="10"/>
      <c r="D113" s="11"/>
      <c r="E113" s="12" t="s">
        <v>4</v>
      </c>
      <c r="F113" s="13"/>
      <c r="G113" s="599"/>
      <c r="H113" s="600"/>
      <c r="I113" s="601"/>
      <c r="J113" s="14" t="s">
        <v>0</v>
      </c>
      <c r="K113" s="15"/>
      <c r="L113" s="15"/>
      <c r="M113" s="16"/>
      <c r="N113" s="104"/>
      <c r="V113" s="127"/>
    </row>
    <row r="114" spans="1:22" ht="21.6" thickTop="1" thickBot="1" x14ac:dyDescent="0.3">
      <c r="A114" s="504">
        <f t="shared" ref="A114" si="21">A110+1</f>
        <v>25</v>
      </c>
      <c r="B114" s="76" t="s">
        <v>37</v>
      </c>
      <c r="C114" s="76" t="s">
        <v>39</v>
      </c>
      <c r="D114" s="76" t="s">
        <v>24</v>
      </c>
      <c r="E114" s="502" t="s">
        <v>41</v>
      </c>
      <c r="F114" s="502"/>
      <c r="G114" s="502" t="s">
        <v>32</v>
      </c>
      <c r="H114" s="510"/>
      <c r="I114" s="50"/>
      <c r="J114" s="47" t="s">
        <v>2</v>
      </c>
      <c r="K114" s="48"/>
      <c r="L114" s="48"/>
      <c r="M114" s="49"/>
      <c r="N114" s="104"/>
      <c r="V114" s="127"/>
    </row>
    <row r="115" spans="1:22" ht="13.8" thickBot="1" x14ac:dyDescent="0.3">
      <c r="A115" s="505"/>
      <c r="B115" s="9"/>
      <c r="C115" s="9"/>
      <c r="D115" s="122"/>
      <c r="E115" s="9"/>
      <c r="F115" s="9"/>
      <c r="G115" s="602"/>
      <c r="H115" s="603"/>
      <c r="I115" s="604"/>
      <c r="J115" s="45" t="s">
        <v>2</v>
      </c>
      <c r="K115" s="45"/>
      <c r="L115" s="45"/>
      <c r="M115" s="46"/>
      <c r="N115" s="104"/>
      <c r="V115" s="127"/>
    </row>
    <row r="116" spans="1:22" ht="21" thickBot="1" x14ac:dyDescent="0.3">
      <c r="A116" s="505"/>
      <c r="B116" s="77" t="s">
        <v>38</v>
      </c>
      <c r="C116" s="77" t="s">
        <v>40</v>
      </c>
      <c r="D116" s="77" t="s">
        <v>23</v>
      </c>
      <c r="E116" s="503" t="s">
        <v>42</v>
      </c>
      <c r="F116" s="503"/>
      <c r="G116" s="507"/>
      <c r="H116" s="508"/>
      <c r="I116" s="509"/>
      <c r="J116" s="14" t="s">
        <v>1</v>
      </c>
      <c r="K116" s="15"/>
      <c r="L116" s="15"/>
      <c r="M116" s="16"/>
      <c r="N116" s="104"/>
      <c r="V116" s="127"/>
    </row>
    <row r="117" spans="1:22" ht="13.8" thickBot="1" x14ac:dyDescent="0.3">
      <c r="A117" s="506"/>
      <c r="B117" s="10"/>
      <c r="C117" s="10"/>
      <c r="D117" s="11"/>
      <c r="E117" s="12" t="s">
        <v>4</v>
      </c>
      <c r="F117" s="13"/>
      <c r="G117" s="599"/>
      <c r="H117" s="600"/>
      <c r="I117" s="601"/>
      <c r="J117" s="14" t="s">
        <v>0</v>
      </c>
      <c r="K117" s="15"/>
      <c r="L117" s="15"/>
      <c r="M117" s="16"/>
      <c r="N117" s="104"/>
      <c r="V117" s="127"/>
    </row>
    <row r="118" spans="1:22" ht="21.6" thickTop="1" thickBot="1" x14ac:dyDescent="0.3">
      <c r="A118" s="504">
        <f t="shared" ref="A118" si="22">A114+1</f>
        <v>26</v>
      </c>
      <c r="B118" s="76" t="s">
        <v>37</v>
      </c>
      <c r="C118" s="76" t="s">
        <v>39</v>
      </c>
      <c r="D118" s="76" t="s">
        <v>24</v>
      </c>
      <c r="E118" s="502" t="s">
        <v>41</v>
      </c>
      <c r="F118" s="502"/>
      <c r="G118" s="502" t="s">
        <v>32</v>
      </c>
      <c r="H118" s="510"/>
      <c r="I118" s="50"/>
      <c r="J118" s="47" t="s">
        <v>2</v>
      </c>
      <c r="K118" s="48"/>
      <c r="L118" s="48"/>
      <c r="M118" s="49"/>
      <c r="N118" s="104"/>
      <c r="V118" s="127"/>
    </row>
    <row r="119" spans="1:22" ht="13.8" thickBot="1" x14ac:dyDescent="0.3">
      <c r="A119" s="505"/>
      <c r="B119" s="9"/>
      <c r="C119" s="9"/>
      <c r="D119" s="122"/>
      <c r="E119" s="9"/>
      <c r="F119" s="9"/>
      <c r="G119" s="602"/>
      <c r="H119" s="603"/>
      <c r="I119" s="604"/>
      <c r="J119" s="45" t="s">
        <v>2</v>
      </c>
      <c r="K119" s="45"/>
      <c r="L119" s="45"/>
      <c r="M119" s="46"/>
      <c r="N119" s="104"/>
      <c r="V119" s="127"/>
    </row>
    <row r="120" spans="1:22" ht="21" thickBot="1" x14ac:dyDescent="0.3">
      <c r="A120" s="505"/>
      <c r="B120" s="77" t="s">
        <v>38</v>
      </c>
      <c r="C120" s="77" t="s">
        <v>40</v>
      </c>
      <c r="D120" s="77" t="s">
        <v>23</v>
      </c>
      <c r="E120" s="503" t="s">
        <v>42</v>
      </c>
      <c r="F120" s="503"/>
      <c r="G120" s="507"/>
      <c r="H120" s="508"/>
      <c r="I120" s="509"/>
      <c r="J120" s="14" t="s">
        <v>1</v>
      </c>
      <c r="K120" s="15"/>
      <c r="L120" s="15"/>
      <c r="M120" s="16"/>
      <c r="N120" s="104"/>
      <c r="V120" s="127"/>
    </row>
    <row r="121" spans="1:22" ht="13.8" thickBot="1" x14ac:dyDescent="0.3">
      <c r="A121" s="506"/>
      <c r="B121" s="10"/>
      <c r="C121" s="10"/>
      <c r="D121" s="11"/>
      <c r="E121" s="12" t="s">
        <v>4</v>
      </c>
      <c r="F121" s="13"/>
      <c r="G121" s="599"/>
      <c r="H121" s="600"/>
      <c r="I121" s="601"/>
      <c r="J121" s="14" t="s">
        <v>0</v>
      </c>
      <c r="K121" s="15"/>
      <c r="L121" s="15"/>
      <c r="M121" s="16"/>
      <c r="N121" s="104"/>
      <c r="V121" s="127"/>
    </row>
    <row r="122" spans="1:22" ht="21.6" thickTop="1" thickBot="1" x14ac:dyDescent="0.3">
      <c r="A122" s="504">
        <f t="shared" ref="A122" si="23">A118+1</f>
        <v>27</v>
      </c>
      <c r="B122" s="76" t="s">
        <v>37</v>
      </c>
      <c r="C122" s="76" t="s">
        <v>39</v>
      </c>
      <c r="D122" s="76" t="s">
        <v>24</v>
      </c>
      <c r="E122" s="502" t="s">
        <v>41</v>
      </c>
      <c r="F122" s="502"/>
      <c r="G122" s="502" t="s">
        <v>32</v>
      </c>
      <c r="H122" s="510"/>
      <c r="I122" s="50"/>
      <c r="J122" s="47" t="s">
        <v>2</v>
      </c>
      <c r="K122" s="48"/>
      <c r="L122" s="48"/>
      <c r="M122" s="49"/>
      <c r="N122" s="104"/>
      <c r="V122" s="127"/>
    </row>
    <row r="123" spans="1:22" ht="13.8" thickBot="1" x14ac:dyDescent="0.3">
      <c r="A123" s="505"/>
      <c r="B123" s="9"/>
      <c r="C123" s="9"/>
      <c r="D123" s="122"/>
      <c r="E123" s="9"/>
      <c r="F123" s="9"/>
      <c r="G123" s="602"/>
      <c r="H123" s="603"/>
      <c r="I123" s="604"/>
      <c r="J123" s="45" t="s">
        <v>2</v>
      </c>
      <c r="K123" s="45"/>
      <c r="L123" s="45"/>
      <c r="M123" s="46"/>
      <c r="N123" s="104"/>
      <c r="V123" s="127"/>
    </row>
    <row r="124" spans="1:22" ht="21" thickBot="1" x14ac:dyDescent="0.3">
      <c r="A124" s="505"/>
      <c r="B124" s="77" t="s">
        <v>38</v>
      </c>
      <c r="C124" s="77" t="s">
        <v>40</v>
      </c>
      <c r="D124" s="77" t="s">
        <v>23</v>
      </c>
      <c r="E124" s="503" t="s">
        <v>42</v>
      </c>
      <c r="F124" s="503"/>
      <c r="G124" s="507"/>
      <c r="H124" s="508"/>
      <c r="I124" s="509"/>
      <c r="J124" s="14" t="s">
        <v>1</v>
      </c>
      <c r="K124" s="15"/>
      <c r="L124" s="15"/>
      <c r="M124" s="16"/>
      <c r="N124" s="104"/>
      <c r="V124" s="127"/>
    </row>
    <row r="125" spans="1:22" ht="13.8" thickBot="1" x14ac:dyDescent="0.3">
      <c r="A125" s="506"/>
      <c r="B125" s="10"/>
      <c r="C125" s="10"/>
      <c r="D125" s="11"/>
      <c r="E125" s="12" t="s">
        <v>4</v>
      </c>
      <c r="F125" s="13"/>
      <c r="G125" s="599"/>
      <c r="H125" s="600"/>
      <c r="I125" s="601"/>
      <c r="J125" s="14" t="s">
        <v>0</v>
      </c>
      <c r="K125" s="15"/>
      <c r="L125" s="15"/>
      <c r="M125" s="16"/>
      <c r="N125" s="104"/>
      <c r="V125" s="127"/>
    </row>
    <row r="126" spans="1:22" ht="21.6" thickTop="1" thickBot="1" x14ac:dyDescent="0.3">
      <c r="A126" s="504">
        <f t="shared" ref="A126" si="24">A122+1</f>
        <v>28</v>
      </c>
      <c r="B126" s="76" t="s">
        <v>37</v>
      </c>
      <c r="C126" s="76" t="s">
        <v>39</v>
      </c>
      <c r="D126" s="76" t="s">
        <v>24</v>
      </c>
      <c r="E126" s="502" t="s">
        <v>41</v>
      </c>
      <c r="F126" s="502"/>
      <c r="G126" s="502" t="s">
        <v>32</v>
      </c>
      <c r="H126" s="510"/>
      <c r="I126" s="50"/>
      <c r="J126" s="47" t="s">
        <v>2</v>
      </c>
      <c r="K126" s="48"/>
      <c r="L126" s="48"/>
      <c r="M126" s="49"/>
      <c r="N126" s="104"/>
      <c r="V126" s="127"/>
    </row>
    <row r="127" spans="1:22" ht="13.8" thickBot="1" x14ac:dyDescent="0.3">
      <c r="A127" s="505"/>
      <c r="B127" s="9"/>
      <c r="C127" s="9"/>
      <c r="D127" s="122"/>
      <c r="E127" s="9"/>
      <c r="F127" s="9"/>
      <c r="G127" s="602"/>
      <c r="H127" s="603"/>
      <c r="I127" s="604"/>
      <c r="J127" s="45" t="s">
        <v>2</v>
      </c>
      <c r="K127" s="45"/>
      <c r="L127" s="45"/>
      <c r="M127" s="46"/>
      <c r="N127" s="104"/>
      <c r="V127" s="127"/>
    </row>
    <row r="128" spans="1:22" ht="21" thickBot="1" x14ac:dyDescent="0.3">
      <c r="A128" s="505"/>
      <c r="B128" s="77" t="s">
        <v>38</v>
      </c>
      <c r="C128" s="77" t="s">
        <v>40</v>
      </c>
      <c r="D128" s="77" t="s">
        <v>23</v>
      </c>
      <c r="E128" s="503" t="s">
        <v>42</v>
      </c>
      <c r="F128" s="503"/>
      <c r="G128" s="507"/>
      <c r="H128" s="508"/>
      <c r="I128" s="509"/>
      <c r="J128" s="14" t="s">
        <v>1</v>
      </c>
      <c r="K128" s="15"/>
      <c r="L128" s="15"/>
      <c r="M128" s="16"/>
      <c r="N128" s="104"/>
      <c r="V128" s="127"/>
    </row>
    <row r="129" spans="1:22" ht="13.8" thickBot="1" x14ac:dyDescent="0.3">
      <c r="A129" s="506"/>
      <c r="B129" s="10"/>
      <c r="C129" s="10"/>
      <c r="D129" s="11"/>
      <c r="E129" s="12" t="s">
        <v>4</v>
      </c>
      <c r="F129" s="13"/>
      <c r="G129" s="599"/>
      <c r="H129" s="600"/>
      <c r="I129" s="601"/>
      <c r="J129" s="14" t="s">
        <v>0</v>
      </c>
      <c r="K129" s="15"/>
      <c r="L129" s="15"/>
      <c r="M129" s="16"/>
      <c r="N129" s="104"/>
      <c r="V129" s="127"/>
    </row>
    <row r="130" spans="1:22" ht="21.6" thickTop="1" thickBot="1" x14ac:dyDescent="0.3">
      <c r="A130" s="504">
        <f t="shared" ref="A130" si="25">A126+1</f>
        <v>29</v>
      </c>
      <c r="B130" s="76" t="s">
        <v>37</v>
      </c>
      <c r="C130" s="76" t="s">
        <v>39</v>
      </c>
      <c r="D130" s="76" t="s">
        <v>24</v>
      </c>
      <c r="E130" s="502" t="s">
        <v>41</v>
      </c>
      <c r="F130" s="502"/>
      <c r="G130" s="502" t="s">
        <v>32</v>
      </c>
      <c r="H130" s="510"/>
      <c r="I130" s="50"/>
      <c r="J130" s="47" t="s">
        <v>2</v>
      </c>
      <c r="K130" s="48"/>
      <c r="L130" s="48"/>
      <c r="M130" s="49"/>
      <c r="N130" s="104"/>
      <c r="V130" s="127"/>
    </row>
    <row r="131" spans="1:22" ht="13.8" thickBot="1" x14ac:dyDescent="0.3">
      <c r="A131" s="505"/>
      <c r="B131" s="9"/>
      <c r="C131" s="9"/>
      <c r="D131" s="122"/>
      <c r="E131" s="9"/>
      <c r="F131" s="9"/>
      <c r="G131" s="602"/>
      <c r="H131" s="603"/>
      <c r="I131" s="604"/>
      <c r="J131" s="45" t="s">
        <v>2</v>
      </c>
      <c r="K131" s="45"/>
      <c r="L131" s="45"/>
      <c r="M131" s="46"/>
      <c r="N131" s="104"/>
      <c r="V131" s="127"/>
    </row>
    <row r="132" spans="1:22" ht="21" thickBot="1" x14ac:dyDescent="0.3">
      <c r="A132" s="505"/>
      <c r="B132" s="77" t="s">
        <v>38</v>
      </c>
      <c r="C132" s="77" t="s">
        <v>40</v>
      </c>
      <c r="D132" s="77" t="s">
        <v>23</v>
      </c>
      <c r="E132" s="503" t="s">
        <v>42</v>
      </c>
      <c r="F132" s="503"/>
      <c r="G132" s="507"/>
      <c r="H132" s="508"/>
      <c r="I132" s="509"/>
      <c r="J132" s="14" t="s">
        <v>1</v>
      </c>
      <c r="K132" s="15"/>
      <c r="L132" s="15"/>
      <c r="M132" s="16"/>
      <c r="N132" s="104"/>
      <c r="V132" s="127"/>
    </row>
    <row r="133" spans="1:22" ht="13.8" thickBot="1" x14ac:dyDescent="0.3">
      <c r="A133" s="506"/>
      <c r="B133" s="10"/>
      <c r="C133" s="10"/>
      <c r="D133" s="11"/>
      <c r="E133" s="12" t="s">
        <v>4</v>
      </c>
      <c r="F133" s="13"/>
      <c r="G133" s="599"/>
      <c r="H133" s="600"/>
      <c r="I133" s="601"/>
      <c r="J133" s="14" t="s">
        <v>0</v>
      </c>
      <c r="K133" s="15"/>
      <c r="L133" s="15"/>
      <c r="M133" s="16"/>
      <c r="N133" s="104"/>
      <c r="V133" s="127"/>
    </row>
    <row r="134" spans="1:22" ht="21.6" thickTop="1" thickBot="1" x14ac:dyDescent="0.3">
      <c r="A134" s="504">
        <f t="shared" ref="A134" si="26">A130+1</f>
        <v>30</v>
      </c>
      <c r="B134" s="76" t="s">
        <v>37</v>
      </c>
      <c r="C134" s="76" t="s">
        <v>39</v>
      </c>
      <c r="D134" s="76" t="s">
        <v>24</v>
      </c>
      <c r="E134" s="502" t="s">
        <v>41</v>
      </c>
      <c r="F134" s="502"/>
      <c r="G134" s="502" t="s">
        <v>32</v>
      </c>
      <c r="H134" s="510"/>
      <c r="I134" s="50"/>
      <c r="J134" s="47" t="s">
        <v>2</v>
      </c>
      <c r="K134" s="48"/>
      <c r="L134" s="48"/>
      <c r="M134" s="49"/>
      <c r="N134" s="104"/>
      <c r="V134" s="127"/>
    </row>
    <row r="135" spans="1:22" ht="13.8" thickBot="1" x14ac:dyDescent="0.3">
      <c r="A135" s="505"/>
      <c r="B135" s="9"/>
      <c r="C135" s="9"/>
      <c r="D135" s="122"/>
      <c r="E135" s="9"/>
      <c r="F135" s="9"/>
      <c r="G135" s="602"/>
      <c r="H135" s="603"/>
      <c r="I135" s="604"/>
      <c r="J135" s="45" t="s">
        <v>2</v>
      </c>
      <c r="K135" s="45"/>
      <c r="L135" s="45"/>
      <c r="M135" s="46"/>
      <c r="N135" s="104"/>
      <c r="V135" s="127"/>
    </row>
    <row r="136" spans="1:22" ht="21" thickBot="1" x14ac:dyDescent="0.3">
      <c r="A136" s="505"/>
      <c r="B136" s="77" t="s">
        <v>38</v>
      </c>
      <c r="C136" s="77" t="s">
        <v>40</v>
      </c>
      <c r="D136" s="77" t="s">
        <v>23</v>
      </c>
      <c r="E136" s="503" t="s">
        <v>42</v>
      </c>
      <c r="F136" s="503"/>
      <c r="G136" s="507"/>
      <c r="H136" s="508"/>
      <c r="I136" s="509"/>
      <c r="J136" s="14" t="s">
        <v>1</v>
      </c>
      <c r="K136" s="15"/>
      <c r="L136" s="15"/>
      <c r="M136" s="16"/>
      <c r="N136" s="104"/>
      <c r="V136" s="127"/>
    </row>
    <row r="137" spans="1:22" ht="13.8" thickBot="1" x14ac:dyDescent="0.3">
      <c r="A137" s="506"/>
      <c r="B137" s="10"/>
      <c r="C137" s="10"/>
      <c r="D137" s="11"/>
      <c r="E137" s="12" t="s">
        <v>4</v>
      </c>
      <c r="F137" s="13"/>
      <c r="G137" s="599"/>
      <c r="H137" s="600"/>
      <c r="I137" s="601"/>
      <c r="J137" s="14" t="s">
        <v>0</v>
      </c>
      <c r="K137" s="15"/>
      <c r="L137" s="15"/>
      <c r="M137" s="16"/>
      <c r="N137" s="104"/>
      <c r="V137" s="127"/>
    </row>
    <row r="138" spans="1:22" ht="21.6" thickTop="1" thickBot="1" x14ac:dyDescent="0.3">
      <c r="A138" s="504">
        <f t="shared" ref="A138" si="27">A134+1</f>
        <v>31</v>
      </c>
      <c r="B138" s="76" t="s">
        <v>37</v>
      </c>
      <c r="C138" s="76" t="s">
        <v>39</v>
      </c>
      <c r="D138" s="76" t="s">
        <v>24</v>
      </c>
      <c r="E138" s="502" t="s">
        <v>41</v>
      </c>
      <c r="F138" s="502"/>
      <c r="G138" s="502" t="s">
        <v>32</v>
      </c>
      <c r="H138" s="510"/>
      <c r="I138" s="50"/>
      <c r="J138" s="47" t="s">
        <v>2</v>
      </c>
      <c r="K138" s="48"/>
      <c r="L138" s="48"/>
      <c r="M138" s="49"/>
      <c r="N138" s="104"/>
      <c r="V138" s="127"/>
    </row>
    <row r="139" spans="1:22" ht="13.8" thickBot="1" x14ac:dyDescent="0.3">
      <c r="A139" s="505"/>
      <c r="B139" s="9"/>
      <c r="C139" s="9"/>
      <c r="D139" s="122"/>
      <c r="E139" s="9"/>
      <c r="F139" s="9"/>
      <c r="G139" s="602"/>
      <c r="H139" s="603"/>
      <c r="I139" s="604"/>
      <c r="J139" s="45" t="s">
        <v>2</v>
      </c>
      <c r="K139" s="45"/>
      <c r="L139" s="45"/>
      <c r="M139" s="46"/>
      <c r="N139" s="104"/>
      <c r="V139" s="127"/>
    </row>
    <row r="140" spans="1:22" ht="21" thickBot="1" x14ac:dyDescent="0.3">
      <c r="A140" s="505"/>
      <c r="B140" s="77" t="s">
        <v>38</v>
      </c>
      <c r="C140" s="77" t="s">
        <v>40</v>
      </c>
      <c r="D140" s="77" t="s">
        <v>23</v>
      </c>
      <c r="E140" s="503" t="s">
        <v>42</v>
      </c>
      <c r="F140" s="503"/>
      <c r="G140" s="507"/>
      <c r="H140" s="508"/>
      <c r="I140" s="509"/>
      <c r="J140" s="14" t="s">
        <v>1</v>
      </c>
      <c r="K140" s="15"/>
      <c r="L140" s="15"/>
      <c r="M140" s="16"/>
      <c r="N140" s="104"/>
      <c r="V140" s="127"/>
    </row>
    <row r="141" spans="1:22" ht="13.8" thickBot="1" x14ac:dyDescent="0.3">
      <c r="A141" s="506"/>
      <c r="B141" s="10"/>
      <c r="C141" s="10"/>
      <c r="D141" s="11"/>
      <c r="E141" s="12" t="s">
        <v>4</v>
      </c>
      <c r="F141" s="13"/>
      <c r="G141" s="599"/>
      <c r="H141" s="600"/>
      <c r="I141" s="601"/>
      <c r="J141" s="14" t="s">
        <v>0</v>
      </c>
      <c r="K141" s="15"/>
      <c r="L141" s="15"/>
      <c r="M141" s="16"/>
      <c r="N141" s="104"/>
      <c r="V141" s="127"/>
    </row>
    <row r="142" spans="1:22" ht="21.6" thickTop="1" thickBot="1" x14ac:dyDescent="0.3">
      <c r="A142" s="504">
        <f t="shared" ref="A142" si="28">A138+1</f>
        <v>32</v>
      </c>
      <c r="B142" s="76" t="s">
        <v>37</v>
      </c>
      <c r="C142" s="76" t="s">
        <v>39</v>
      </c>
      <c r="D142" s="76" t="s">
        <v>24</v>
      </c>
      <c r="E142" s="502" t="s">
        <v>41</v>
      </c>
      <c r="F142" s="502"/>
      <c r="G142" s="502" t="s">
        <v>32</v>
      </c>
      <c r="H142" s="510"/>
      <c r="I142" s="50"/>
      <c r="J142" s="47" t="s">
        <v>2</v>
      </c>
      <c r="K142" s="48"/>
      <c r="L142" s="48"/>
      <c r="M142" s="49"/>
      <c r="N142" s="104"/>
      <c r="V142" s="127"/>
    </row>
    <row r="143" spans="1:22" ht="13.8" thickBot="1" x14ac:dyDescent="0.3">
      <c r="A143" s="505"/>
      <c r="B143" s="9"/>
      <c r="C143" s="9"/>
      <c r="D143" s="122"/>
      <c r="E143" s="9"/>
      <c r="F143" s="9"/>
      <c r="G143" s="602"/>
      <c r="H143" s="603"/>
      <c r="I143" s="604"/>
      <c r="J143" s="45" t="s">
        <v>2</v>
      </c>
      <c r="K143" s="45"/>
      <c r="L143" s="45"/>
      <c r="M143" s="46"/>
      <c r="N143" s="104"/>
      <c r="V143" s="127"/>
    </row>
    <row r="144" spans="1:22" ht="21" thickBot="1" x14ac:dyDescent="0.3">
      <c r="A144" s="505"/>
      <c r="B144" s="77" t="s">
        <v>38</v>
      </c>
      <c r="C144" s="77" t="s">
        <v>40</v>
      </c>
      <c r="D144" s="77" t="s">
        <v>23</v>
      </c>
      <c r="E144" s="503" t="s">
        <v>42</v>
      </c>
      <c r="F144" s="503"/>
      <c r="G144" s="507"/>
      <c r="H144" s="508"/>
      <c r="I144" s="509"/>
      <c r="J144" s="14" t="s">
        <v>1</v>
      </c>
      <c r="K144" s="15"/>
      <c r="L144" s="15"/>
      <c r="M144" s="16"/>
      <c r="N144" s="104"/>
      <c r="V144" s="127"/>
    </row>
    <row r="145" spans="1:22" ht="13.8" thickBot="1" x14ac:dyDescent="0.3">
      <c r="A145" s="506"/>
      <c r="B145" s="10"/>
      <c r="C145" s="10"/>
      <c r="D145" s="11"/>
      <c r="E145" s="12" t="s">
        <v>4</v>
      </c>
      <c r="F145" s="13"/>
      <c r="G145" s="599"/>
      <c r="H145" s="600"/>
      <c r="I145" s="601"/>
      <c r="J145" s="14" t="s">
        <v>0</v>
      </c>
      <c r="K145" s="15"/>
      <c r="L145" s="15"/>
      <c r="M145" s="16"/>
      <c r="N145" s="104"/>
      <c r="V145" s="127"/>
    </row>
    <row r="146" spans="1:22" ht="21.6" thickTop="1" thickBot="1" x14ac:dyDescent="0.3">
      <c r="A146" s="504">
        <f t="shared" ref="A146" si="29">A142+1</f>
        <v>33</v>
      </c>
      <c r="B146" s="76" t="s">
        <v>37</v>
      </c>
      <c r="C146" s="76" t="s">
        <v>39</v>
      </c>
      <c r="D146" s="76" t="s">
        <v>24</v>
      </c>
      <c r="E146" s="502" t="s">
        <v>41</v>
      </c>
      <c r="F146" s="502"/>
      <c r="G146" s="502" t="s">
        <v>32</v>
      </c>
      <c r="H146" s="510"/>
      <c r="I146" s="50"/>
      <c r="J146" s="47" t="s">
        <v>2</v>
      </c>
      <c r="K146" s="48"/>
      <c r="L146" s="48"/>
      <c r="M146" s="49"/>
      <c r="N146" s="104"/>
      <c r="V146" s="127"/>
    </row>
    <row r="147" spans="1:22" ht="13.8" thickBot="1" x14ac:dyDescent="0.3">
      <c r="A147" s="505"/>
      <c r="B147" s="9"/>
      <c r="C147" s="9"/>
      <c r="D147" s="122"/>
      <c r="E147" s="9"/>
      <c r="F147" s="9"/>
      <c r="G147" s="602"/>
      <c r="H147" s="603"/>
      <c r="I147" s="604"/>
      <c r="J147" s="45" t="s">
        <v>2</v>
      </c>
      <c r="K147" s="45"/>
      <c r="L147" s="45"/>
      <c r="M147" s="46"/>
      <c r="N147" s="104"/>
      <c r="V147" s="127"/>
    </row>
    <row r="148" spans="1:22" ht="21" thickBot="1" x14ac:dyDescent="0.3">
      <c r="A148" s="505"/>
      <c r="B148" s="77" t="s">
        <v>38</v>
      </c>
      <c r="C148" s="77" t="s">
        <v>40</v>
      </c>
      <c r="D148" s="77" t="s">
        <v>23</v>
      </c>
      <c r="E148" s="503" t="s">
        <v>42</v>
      </c>
      <c r="F148" s="503"/>
      <c r="G148" s="507"/>
      <c r="H148" s="508"/>
      <c r="I148" s="509"/>
      <c r="J148" s="14" t="s">
        <v>1</v>
      </c>
      <c r="K148" s="15"/>
      <c r="L148" s="15"/>
      <c r="M148" s="16"/>
      <c r="N148" s="104"/>
      <c r="V148" s="127"/>
    </row>
    <row r="149" spans="1:22" ht="13.8" thickBot="1" x14ac:dyDescent="0.3">
      <c r="A149" s="506"/>
      <c r="B149" s="10"/>
      <c r="C149" s="10"/>
      <c r="D149" s="11"/>
      <c r="E149" s="12" t="s">
        <v>4</v>
      </c>
      <c r="F149" s="13"/>
      <c r="G149" s="599"/>
      <c r="H149" s="600"/>
      <c r="I149" s="601"/>
      <c r="J149" s="14" t="s">
        <v>0</v>
      </c>
      <c r="K149" s="15"/>
      <c r="L149" s="15"/>
      <c r="M149" s="16"/>
      <c r="N149" s="104"/>
      <c r="V149" s="127"/>
    </row>
    <row r="150" spans="1:22" ht="21.6" thickTop="1" thickBot="1" x14ac:dyDescent="0.3">
      <c r="A150" s="504">
        <f t="shared" ref="A150" si="30">A146+1</f>
        <v>34</v>
      </c>
      <c r="B150" s="76" t="s">
        <v>37</v>
      </c>
      <c r="C150" s="76" t="s">
        <v>39</v>
      </c>
      <c r="D150" s="76" t="s">
        <v>24</v>
      </c>
      <c r="E150" s="502" t="s">
        <v>41</v>
      </c>
      <c r="F150" s="502"/>
      <c r="G150" s="502" t="s">
        <v>32</v>
      </c>
      <c r="H150" s="510"/>
      <c r="I150" s="50"/>
      <c r="J150" s="47" t="s">
        <v>2</v>
      </c>
      <c r="K150" s="48"/>
      <c r="L150" s="48"/>
      <c r="M150" s="49"/>
      <c r="N150" s="104"/>
      <c r="V150" s="127"/>
    </row>
    <row r="151" spans="1:22" ht="13.8" thickBot="1" x14ac:dyDescent="0.3">
      <c r="A151" s="505"/>
      <c r="B151" s="9"/>
      <c r="C151" s="9"/>
      <c r="D151" s="122"/>
      <c r="E151" s="9"/>
      <c r="F151" s="9"/>
      <c r="G151" s="602"/>
      <c r="H151" s="603"/>
      <c r="I151" s="604"/>
      <c r="J151" s="45" t="s">
        <v>2</v>
      </c>
      <c r="K151" s="45"/>
      <c r="L151" s="45"/>
      <c r="M151" s="46"/>
      <c r="N151" s="104"/>
      <c r="V151" s="127"/>
    </row>
    <row r="152" spans="1:22" ht="21" thickBot="1" x14ac:dyDescent="0.3">
      <c r="A152" s="505"/>
      <c r="B152" s="77" t="s">
        <v>38</v>
      </c>
      <c r="C152" s="77" t="s">
        <v>40</v>
      </c>
      <c r="D152" s="77" t="s">
        <v>23</v>
      </c>
      <c r="E152" s="503" t="s">
        <v>42</v>
      </c>
      <c r="F152" s="503"/>
      <c r="G152" s="507"/>
      <c r="H152" s="508"/>
      <c r="I152" s="509"/>
      <c r="J152" s="14" t="s">
        <v>1</v>
      </c>
      <c r="K152" s="15"/>
      <c r="L152" s="15"/>
      <c r="M152" s="16"/>
      <c r="N152" s="104"/>
      <c r="V152" s="127"/>
    </row>
    <row r="153" spans="1:22" ht="13.8" thickBot="1" x14ac:dyDescent="0.3">
      <c r="A153" s="506"/>
      <c r="B153" s="10"/>
      <c r="C153" s="10"/>
      <c r="D153" s="11"/>
      <c r="E153" s="12" t="s">
        <v>4</v>
      </c>
      <c r="F153" s="13"/>
      <c r="G153" s="599"/>
      <c r="H153" s="600"/>
      <c r="I153" s="601"/>
      <c r="J153" s="14" t="s">
        <v>0</v>
      </c>
      <c r="K153" s="15"/>
      <c r="L153" s="15"/>
      <c r="M153" s="16"/>
      <c r="N153" s="104"/>
      <c r="V153" s="127"/>
    </row>
    <row r="154" spans="1:22" ht="21.6" thickTop="1" thickBot="1" x14ac:dyDescent="0.3">
      <c r="A154" s="504">
        <f t="shared" ref="A154" si="31">A150+1</f>
        <v>35</v>
      </c>
      <c r="B154" s="76" t="s">
        <v>37</v>
      </c>
      <c r="C154" s="76" t="s">
        <v>39</v>
      </c>
      <c r="D154" s="76" t="s">
        <v>24</v>
      </c>
      <c r="E154" s="502" t="s">
        <v>41</v>
      </c>
      <c r="F154" s="502"/>
      <c r="G154" s="502" t="s">
        <v>32</v>
      </c>
      <c r="H154" s="510"/>
      <c r="I154" s="50"/>
      <c r="J154" s="47" t="s">
        <v>2</v>
      </c>
      <c r="K154" s="48"/>
      <c r="L154" s="48"/>
      <c r="M154" s="49"/>
      <c r="N154" s="104"/>
      <c r="V154" s="127"/>
    </row>
    <row r="155" spans="1:22" ht="13.8" thickBot="1" x14ac:dyDescent="0.3">
      <c r="A155" s="505"/>
      <c r="B155" s="9"/>
      <c r="C155" s="9"/>
      <c r="D155" s="122"/>
      <c r="E155" s="9"/>
      <c r="F155" s="9"/>
      <c r="G155" s="602"/>
      <c r="H155" s="603"/>
      <c r="I155" s="604"/>
      <c r="J155" s="45" t="s">
        <v>2</v>
      </c>
      <c r="K155" s="45"/>
      <c r="L155" s="45"/>
      <c r="M155" s="46"/>
      <c r="N155" s="104"/>
      <c r="V155" s="127"/>
    </row>
    <row r="156" spans="1:22" ht="21" thickBot="1" x14ac:dyDescent="0.3">
      <c r="A156" s="505"/>
      <c r="B156" s="77" t="s">
        <v>38</v>
      </c>
      <c r="C156" s="77" t="s">
        <v>40</v>
      </c>
      <c r="D156" s="77" t="s">
        <v>23</v>
      </c>
      <c r="E156" s="503" t="s">
        <v>42</v>
      </c>
      <c r="F156" s="503"/>
      <c r="G156" s="507"/>
      <c r="H156" s="508"/>
      <c r="I156" s="509"/>
      <c r="J156" s="14" t="s">
        <v>1</v>
      </c>
      <c r="K156" s="15"/>
      <c r="L156" s="15"/>
      <c r="M156" s="16"/>
      <c r="N156" s="104"/>
      <c r="V156" s="127"/>
    </row>
    <row r="157" spans="1:22" ht="13.8" thickBot="1" x14ac:dyDescent="0.3">
      <c r="A157" s="506"/>
      <c r="B157" s="10"/>
      <c r="C157" s="10"/>
      <c r="D157" s="11"/>
      <c r="E157" s="12" t="s">
        <v>4</v>
      </c>
      <c r="F157" s="13"/>
      <c r="G157" s="599"/>
      <c r="H157" s="600"/>
      <c r="I157" s="601"/>
      <c r="J157" s="14" t="s">
        <v>0</v>
      </c>
      <c r="K157" s="15"/>
      <c r="L157" s="15"/>
      <c r="M157" s="16"/>
      <c r="N157" s="104"/>
      <c r="V157" s="127"/>
    </row>
    <row r="158" spans="1:22" ht="21.6" thickTop="1" thickBot="1" x14ac:dyDescent="0.3">
      <c r="A158" s="504">
        <f t="shared" ref="A158" si="32">A154+1</f>
        <v>36</v>
      </c>
      <c r="B158" s="76" t="s">
        <v>37</v>
      </c>
      <c r="C158" s="76" t="s">
        <v>39</v>
      </c>
      <c r="D158" s="76" t="s">
        <v>24</v>
      </c>
      <c r="E158" s="502" t="s">
        <v>41</v>
      </c>
      <c r="F158" s="502"/>
      <c r="G158" s="502" t="s">
        <v>32</v>
      </c>
      <c r="H158" s="510"/>
      <c r="I158" s="50"/>
      <c r="J158" s="47" t="s">
        <v>2</v>
      </c>
      <c r="K158" s="48"/>
      <c r="L158" s="48"/>
      <c r="M158" s="49"/>
      <c r="N158" s="104"/>
      <c r="V158" s="127"/>
    </row>
    <row r="159" spans="1:22" ht="13.8" thickBot="1" x14ac:dyDescent="0.3">
      <c r="A159" s="505"/>
      <c r="B159" s="9"/>
      <c r="C159" s="9"/>
      <c r="D159" s="122"/>
      <c r="E159" s="9"/>
      <c r="F159" s="9"/>
      <c r="G159" s="602"/>
      <c r="H159" s="603"/>
      <c r="I159" s="604"/>
      <c r="J159" s="45" t="s">
        <v>2</v>
      </c>
      <c r="K159" s="45"/>
      <c r="L159" s="45"/>
      <c r="M159" s="46"/>
      <c r="N159" s="104"/>
      <c r="V159" s="127"/>
    </row>
    <row r="160" spans="1:22" ht="21" thickBot="1" x14ac:dyDescent="0.3">
      <c r="A160" s="505"/>
      <c r="B160" s="77" t="s">
        <v>38</v>
      </c>
      <c r="C160" s="77" t="s">
        <v>40</v>
      </c>
      <c r="D160" s="77" t="s">
        <v>23</v>
      </c>
      <c r="E160" s="503" t="s">
        <v>42</v>
      </c>
      <c r="F160" s="503"/>
      <c r="G160" s="507"/>
      <c r="H160" s="508"/>
      <c r="I160" s="509"/>
      <c r="J160" s="14" t="s">
        <v>1</v>
      </c>
      <c r="K160" s="15"/>
      <c r="L160" s="15"/>
      <c r="M160" s="16"/>
      <c r="N160" s="104"/>
      <c r="V160" s="127"/>
    </row>
    <row r="161" spans="1:22" ht="13.8" thickBot="1" x14ac:dyDescent="0.3">
      <c r="A161" s="506"/>
      <c r="B161" s="10"/>
      <c r="C161" s="10"/>
      <c r="D161" s="11"/>
      <c r="E161" s="12" t="s">
        <v>4</v>
      </c>
      <c r="F161" s="13"/>
      <c r="G161" s="599"/>
      <c r="H161" s="600"/>
      <c r="I161" s="601"/>
      <c r="J161" s="14" t="s">
        <v>0</v>
      </c>
      <c r="K161" s="15"/>
      <c r="L161" s="15"/>
      <c r="M161" s="16"/>
      <c r="N161" s="104"/>
      <c r="V161" s="127"/>
    </row>
    <row r="162" spans="1:22" ht="21.6" thickTop="1" thickBot="1" x14ac:dyDescent="0.3">
      <c r="A162" s="504">
        <f t="shared" ref="A162" si="33">A158+1</f>
        <v>37</v>
      </c>
      <c r="B162" s="76" t="s">
        <v>37</v>
      </c>
      <c r="C162" s="76" t="s">
        <v>39</v>
      </c>
      <c r="D162" s="76" t="s">
        <v>24</v>
      </c>
      <c r="E162" s="502" t="s">
        <v>41</v>
      </c>
      <c r="F162" s="502"/>
      <c r="G162" s="502" t="s">
        <v>32</v>
      </c>
      <c r="H162" s="510"/>
      <c r="I162" s="50"/>
      <c r="J162" s="47" t="s">
        <v>2</v>
      </c>
      <c r="K162" s="48"/>
      <c r="L162" s="48"/>
      <c r="M162" s="49"/>
      <c r="N162" s="104"/>
      <c r="V162" s="127"/>
    </row>
    <row r="163" spans="1:22" ht="13.8" thickBot="1" x14ac:dyDescent="0.3">
      <c r="A163" s="505"/>
      <c r="B163" s="9"/>
      <c r="C163" s="9"/>
      <c r="D163" s="122"/>
      <c r="E163" s="9"/>
      <c r="F163" s="9"/>
      <c r="G163" s="602"/>
      <c r="H163" s="603"/>
      <c r="I163" s="604"/>
      <c r="J163" s="45" t="s">
        <v>2</v>
      </c>
      <c r="K163" s="45"/>
      <c r="L163" s="45"/>
      <c r="M163" s="46"/>
      <c r="N163" s="104"/>
      <c r="V163" s="127"/>
    </row>
    <row r="164" spans="1:22" ht="21" thickBot="1" x14ac:dyDescent="0.3">
      <c r="A164" s="505"/>
      <c r="B164" s="77" t="s">
        <v>38</v>
      </c>
      <c r="C164" s="77" t="s">
        <v>40</v>
      </c>
      <c r="D164" s="77" t="s">
        <v>23</v>
      </c>
      <c r="E164" s="503" t="s">
        <v>42</v>
      </c>
      <c r="F164" s="503"/>
      <c r="G164" s="507"/>
      <c r="H164" s="508"/>
      <c r="I164" s="509"/>
      <c r="J164" s="14" t="s">
        <v>1</v>
      </c>
      <c r="K164" s="15"/>
      <c r="L164" s="15"/>
      <c r="M164" s="16"/>
      <c r="N164" s="104"/>
      <c r="V164" s="127"/>
    </row>
    <row r="165" spans="1:22" ht="13.8" thickBot="1" x14ac:dyDescent="0.3">
      <c r="A165" s="506"/>
      <c r="B165" s="10"/>
      <c r="C165" s="10"/>
      <c r="D165" s="11"/>
      <c r="E165" s="12" t="s">
        <v>4</v>
      </c>
      <c r="F165" s="13"/>
      <c r="G165" s="599"/>
      <c r="H165" s="600"/>
      <c r="I165" s="601"/>
      <c r="J165" s="14" t="s">
        <v>0</v>
      </c>
      <c r="K165" s="15"/>
      <c r="L165" s="15"/>
      <c r="M165" s="16"/>
      <c r="N165" s="104"/>
      <c r="V165" s="127"/>
    </row>
    <row r="166" spans="1:22" ht="21.6" thickTop="1" thickBot="1" x14ac:dyDescent="0.3">
      <c r="A166" s="504">
        <f t="shared" ref="A166" si="34">A162+1</f>
        <v>38</v>
      </c>
      <c r="B166" s="76" t="s">
        <v>37</v>
      </c>
      <c r="C166" s="76" t="s">
        <v>39</v>
      </c>
      <c r="D166" s="76" t="s">
        <v>24</v>
      </c>
      <c r="E166" s="502" t="s">
        <v>41</v>
      </c>
      <c r="F166" s="502"/>
      <c r="G166" s="502" t="s">
        <v>32</v>
      </c>
      <c r="H166" s="510"/>
      <c r="I166" s="50"/>
      <c r="J166" s="47" t="s">
        <v>2</v>
      </c>
      <c r="K166" s="48"/>
      <c r="L166" s="48"/>
      <c r="M166" s="49"/>
      <c r="N166" s="104"/>
      <c r="V166" s="127"/>
    </row>
    <row r="167" spans="1:22" ht="13.8" thickBot="1" x14ac:dyDescent="0.3">
      <c r="A167" s="505"/>
      <c r="B167" s="9"/>
      <c r="C167" s="9"/>
      <c r="D167" s="122"/>
      <c r="E167" s="9"/>
      <c r="F167" s="9"/>
      <c r="G167" s="602"/>
      <c r="H167" s="603"/>
      <c r="I167" s="604"/>
      <c r="J167" s="45" t="s">
        <v>2</v>
      </c>
      <c r="K167" s="45"/>
      <c r="L167" s="45"/>
      <c r="M167" s="46"/>
      <c r="N167" s="104"/>
      <c r="V167" s="127"/>
    </row>
    <row r="168" spans="1:22" ht="21" thickBot="1" x14ac:dyDescent="0.3">
      <c r="A168" s="505"/>
      <c r="B168" s="77" t="s">
        <v>38</v>
      </c>
      <c r="C168" s="77" t="s">
        <v>40</v>
      </c>
      <c r="D168" s="77" t="s">
        <v>23</v>
      </c>
      <c r="E168" s="503" t="s">
        <v>42</v>
      </c>
      <c r="F168" s="503"/>
      <c r="G168" s="507"/>
      <c r="H168" s="508"/>
      <c r="I168" s="509"/>
      <c r="J168" s="14" t="s">
        <v>1</v>
      </c>
      <c r="K168" s="15"/>
      <c r="L168" s="15"/>
      <c r="M168" s="16"/>
      <c r="N168" s="104"/>
      <c r="V168" s="127"/>
    </row>
    <row r="169" spans="1:22" ht="13.8" thickBot="1" x14ac:dyDescent="0.3">
      <c r="A169" s="506"/>
      <c r="B169" s="10"/>
      <c r="C169" s="10"/>
      <c r="D169" s="11"/>
      <c r="E169" s="12" t="s">
        <v>4</v>
      </c>
      <c r="F169" s="13"/>
      <c r="G169" s="599"/>
      <c r="H169" s="600"/>
      <c r="I169" s="601"/>
      <c r="J169" s="14" t="s">
        <v>0</v>
      </c>
      <c r="K169" s="15"/>
      <c r="L169" s="15"/>
      <c r="M169" s="16"/>
      <c r="N169" s="104"/>
      <c r="V169" s="127"/>
    </row>
    <row r="170" spans="1:22" ht="21.6" thickTop="1" thickBot="1" x14ac:dyDescent="0.3">
      <c r="A170" s="504">
        <f t="shared" ref="A170" si="35">A166+1</f>
        <v>39</v>
      </c>
      <c r="B170" s="76" t="s">
        <v>37</v>
      </c>
      <c r="C170" s="76" t="s">
        <v>39</v>
      </c>
      <c r="D170" s="76" t="s">
        <v>24</v>
      </c>
      <c r="E170" s="502" t="s">
        <v>41</v>
      </c>
      <c r="F170" s="502"/>
      <c r="G170" s="502" t="s">
        <v>32</v>
      </c>
      <c r="H170" s="510"/>
      <c r="I170" s="50"/>
      <c r="J170" s="47" t="s">
        <v>2</v>
      </c>
      <c r="K170" s="48"/>
      <c r="L170" s="48"/>
      <c r="M170" s="49"/>
      <c r="N170" s="104"/>
      <c r="V170" s="127"/>
    </row>
    <row r="171" spans="1:22" ht="13.8" thickBot="1" x14ac:dyDescent="0.3">
      <c r="A171" s="505"/>
      <c r="B171" s="9"/>
      <c r="C171" s="9"/>
      <c r="D171" s="122"/>
      <c r="E171" s="9"/>
      <c r="F171" s="9"/>
      <c r="G171" s="602"/>
      <c r="H171" s="603"/>
      <c r="I171" s="604"/>
      <c r="J171" s="45" t="s">
        <v>2</v>
      </c>
      <c r="K171" s="45"/>
      <c r="L171" s="45"/>
      <c r="M171" s="46"/>
      <c r="N171" s="104"/>
      <c r="V171" s="127"/>
    </row>
    <row r="172" spans="1:22" ht="21" thickBot="1" x14ac:dyDescent="0.3">
      <c r="A172" s="505"/>
      <c r="B172" s="77" t="s">
        <v>38</v>
      </c>
      <c r="C172" s="77" t="s">
        <v>40</v>
      </c>
      <c r="D172" s="77" t="s">
        <v>23</v>
      </c>
      <c r="E172" s="503" t="s">
        <v>42</v>
      </c>
      <c r="F172" s="503"/>
      <c r="G172" s="507"/>
      <c r="H172" s="508"/>
      <c r="I172" s="509"/>
      <c r="J172" s="14" t="s">
        <v>1</v>
      </c>
      <c r="K172" s="15"/>
      <c r="L172" s="15"/>
      <c r="M172" s="16"/>
      <c r="N172" s="104"/>
      <c r="V172" s="127"/>
    </row>
    <row r="173" spans="1:22" ht="13.8" thickBot="1" x14ac:dyDescent="0.3">
      <c r="A173" s="506"/>
      <c r="B173" s="10"/>
      <c r="C173" s="10"/>
      <c r="D173" s="11"/>
      <c r="E173" s="12" t="s">
        <v>4</v>
      </c>
      <c r="F173" s="13"/>
      <c r="G173" s="599"/>
      <c r="H173" s="600"/>
      <c r="I173" s="601"/>
      <c r="J173" s="14" t="s">
        <v>0</v>
      </c>
      <c r="K173" s="15"/>
      <c r="L173" s="15"/>
      <c r="M173" s="16"/>
      <c r="N173" s="104"/>
      <c r="V173" s="127"/>
    </row>
    <row r="174" spans="1:22" ht="21.6" thickTop="1" thickBot="1" x14ac:dyDescent="0.3">
      <c r="A174" s="504">
        <f t="shared" ref="A174" si="36">A170+1</f>
        <v>40</v>
      </c>
      <c r="B174" s="76" t="s">
        <v>37</v>
      </c>
      <c r="C174" s="76" t="s">
        <v>39</v>
      </c>
      <c r="D174" s="76" t="s">
        <v>24</v>
      </c>
      <c r="E174" s="502" t="s">
        <v>41</v>
      </c>
      <c r="F174" s="502"/>
      <c r="G174" s="502" t="s">
        <v>32</v>
      </c>
      <c r="H174" s="510"/>
      <c r="I174" s="50"/>
      <c r="J174" s="47" t="s">
        <v>2</v>
      </c>
      <c r="K174" s="48"/>
      <c r="L174" s="48"/>
      <c r="M174" s="49"/>
      <c r="N174" s="104"/>
      <c r="V174" s="127"/>
    </row>
    <row r="175" spans="1:22" ht="13.8" thickBot="1" x14ac:dyDescent="0.3">
      <c r="A175" s="505"/>
      <c r="B175" s="9"/>
      <c r="C175" s="9"/>
      <c r="D175" s="122"/>
      <c r="E175" s="9"/>
      <c r="F175" s="9"/>
      <c r="G175" s="602"/>
      <c r="H175" s="603"/>
      <c r="I175" s="604"/>
      <c r="J175" s="45" t="s">
        <v>2</v>
      </c>
      <c r="K175" s="45"/>
      <c r="L175" s="45"/>
      <c r="M175" s="46"/>
      <c r="N175" s="104"/>
      <c r="V175" s="127"/>
    </row>
    <row r="176" spans="1:22" ht="21" thickBot="1" x14ac:dyDescent="0.3">
      <c r="A176" s="505"/>
      <c r="B176" s="77" t="s">
        <v>38</v>
      </c>
      <c r="C176" s="77" t="s">
        <v>40</v>
      </c>
      <c r="D176" s="77" t="s">
        <v>23</v>
      </c>
      <c r="E176" s="503" t="s">
        <v>42</v>
      </c>
      <c r="F176" s="503"/>
      <c r="G176" s="507"/>
      <c r="H176" s="508"/>
      <c r="I176" s="509"/>
      <c r="J176" s="14" t="s">
        <v>1</v>
      </c>
      <c r="K176" s="15"/>
      <c r="L176" s="15"/>
      <c r="M176" s="16"/>
      <c r="N176" s="104"/>
      <c r="V176" s="127"/>
    </row>
    <row r="177" spans="1:22" ht="13.8" thickBot="1" x14ac:dyDescent="0.3">
      <c r="A177" s="506"/>
      <c r="B177" s="10"/>
      <c r="C177" s="10"/>
      <c r="D177" s="11"/>
      <c r="E177" s="12" t="s">
        <v>4</v>
      </c>
      <c r="F177" s="13"/>
      <c r="G177" s="599"/>
      <c r="H177" s="600"/>
      <c r="I177" s="601"/>
      <c r="J177" s="14" t="s">
        <v>0</v>
      </c>
      <c r="K177" s="15"/>
      <c r="L177" s="15"/>
      <c r="M177" s="16"/>
      <c r="N177" s="104"/>
      <c r="V177" s="127"/>
    </row>
    <row r="178" spans="1:22" ht="21.6" thickTop="1" thickBot="1" x14ac:dyDescent="0.3">
      <c r="A178" s="504">
        <f t="shared" ref="A178" si="37">A174+1</f>
        <v>41</v>
      </c>
      <c r="B178" s="76" t="s">
        <v>37</v>
      </c>
      <c r="C178" s="76" t="s">
        <v>39</v>
      </c>
      <c r="D178" s="76" t="s">
        <v>24</v>
      </c>
      <c r="E178" s="502" t="s">
        <v>41</v>
      </c>
      <c r="F178" s="502"/>
      <c r="G178" s="502" t="s">
        <v>32</v>
      </c>
      <c r="H178" s="510"/>
      <c r="I178" s="50"/>
      <c r="J178" s="47" t="s">
        <v>2</v>
      </c>
      <c r="K178" s="48"/>
      <c r="L178" s="48"/>
      <c r="M178" s="49"/>
      <c r="N178" s="104"/>
      <c r="V178" s="127"/>
    </row>
    <row r="179" spans="1:22" ht="13.8" thickBot="1" x14ac:dyDescent="0.3">
      <c r="A179" s="505"/>
      <c r="B179" s="9"/>
      <c r="C179" s="9"/>
      <c r="D179" s="122"/>
      <c r="E179" s="9"/>
      <c r="F179" s="9"/>
      <c r="G179" s="602"/>
      <c r="H179" s="603"/>
      <c r="I179" s="604"/>
      <c r="J179" s="45" t="s">
        <v>2</v>
      </c>
      <c r="K179" s="45"/>
      <c r="L179" s="45"/>
      <c r="M179" s="46"/>
      <c r="N179" s="104"/>
      <c r="V179" s="127">
        <f>G179</f>
        <v>0</v>
      </c>
    </row>
    <row r="180" spans="1:22" ht="21" thickBot="1" x14ac:dyDescent="0.3">
      <c r="A180" s="505"/>
      <c r="B180" s="77" t="s">
        <v>38</v>
      </c>
      <c r="C180" s="77" t="s">
        <v>40</v>
      </c>
      <c r="D180" s="77" t="s">
        <v>23</v>
      </c>
      <c r="E180" s="503" t="s">
        <v>42</v>
      </c>
      <c r="F180" s="503"/>
      <c r="G180" s="507"/>
      <c r="H180" s="508"/>
      <c r="I180" s="509"/>
      <c r="J180" s="14" t="s">
        <v>1</v>
      </c>
      <c r="K180" s="15"/>
      <c r="L180" s="15"/>
      <c r="M180" s="16"/>
      <c r="N180" s="104"/>
      <c r="V180" s="127"/>
    </row>
    <row r="181" spans="1:22" ht="13.8" thickBot="1" x14ac:dyDescent="0.3">
      <c r="A181" s="506"/>
      <c r="B181" s="10"/>
      <c r="C181" s="10"/>
      <c r="D181" s="11"/>
      <c r="E181" s="12" t="s">
        <v>4</v>
      </c>
      <c r="F181" s="13"/>
      <c r="G181" s="599"/>
      <c r="H181" s="600"/>
      <c r="I181" s="601"/>
      <c r="J181" s="14" t="s">
        <v>0</v>
      </c>
      <c r="K181" s="15"/>
      <c r="L181" s="15"/>
      <c r="M181" s="16"/>
      <c r="N181" s="104"/>
      <c r="V181" s="127"/>
    </row>
    <row r="182" spans="1:22" ht="21.6" thickTop="1" thickBot="1" x14ac:dyDescent="0.3">
      <c r="A182" s="504">
        <f t="shared" ref="A182" si="38">A178+1</f>
        <v>42</v>
      </c>
      <c r="B182" s="76" t="s">
        <v>37</v>
      </c>
      <c r="C182" s="76" t="s">
        <v>39</v>
      </c>
      <c r="D182" s="76" t="s">
        <v>24</v>
      </c>
      <c r="E182" s="502" t="s">
        <v>41</v>
      </c>
      <c r="F182" s="502"/>
      <c r="G182" s="502" t="s">
        <v>32</v>
      </c>
      <c r="H182" s="510"/>
      <c r="I182" s="50"/>
      <c r="J182" s="47" t="s">
        <v>2</v>
      </c>
      <c r="K182" s="48"/>
      <c r="L182" s="48"/>
      <c r="M182" s="49"/>
      <c r="N182" s="104"/>
      <c r="V182" s="127"/>
    </row>
    <row r="183" spans="1:22" ht="13.8" thickBot="1" x14ac:dyDescent="0.3">
      <c r="A183" s="505"/>
      <c r="B183" s="9"/>
      <c r="C183" s="9"/>
      <c r="D183" s="122"/>
      <c r="E183" s="9"/>
      <c r="F183" s="9"/>
      <c r="G183" s="602"/>
      <c r="H183" s="603"/>
      <c r="I183" s="604"/>
      <c r="J183" s="45" t="s">
        <v>2</v>
      </c>
      <c r="K183" s="45"/>
      <c r="L183" s="45"/>
      <c r="M183" s="46"/>
      <c r="N183" s="104"/>
      <c r="V183" s="127">
        <f>G183</f>
        <v>0</v>
      </c>
    </row>
    <row r="184" spans="1:22" ht="21" thickBot="1" x14ac:dyDescent="0.3">
      <c r="A184" s="505"/>
      <c r="B184" s="77" t="s">
        <v>38</v>
      </c>
      <c r="C184" s="77" t="s">
        <v>40</v>
      </c>
      <c r="D184" s="77" t="s">
        <v>23</v>
      </c>
      <c r="E184" s="503" t="s">
        <v>42</v>
      </c>
      <c r="F184" s="503"/>
      <c r="G184" s="507"/>
      <c r="H184" s="508"/>
      <c r="I184" s="509"/>
      <c r="J184" s="14" t="s">
        <v>1</v>
      </c>
      <c r="K184" s="15"/>
      <c r="L184" s="15"/>
      <c r="M184" s="16"/>
      <c r="N184" s="104"/>
      <c r="V184" s="127"/>
    </row>
    <row r="185" spans="1:22" ht="13.8" thickBot="1" x14ac:dyDescent="0.3">
      <c r="A185" s="506"/>
      <c r="B185" s="10"/>
      <c r="C185" s="10"/>
      <c r="D185" s="11"/>
      <c r="E185" s="12" t="s">
        <v>4</v>
      </c>
      <c r="F185" s="13"/>
      <c r="G185" s="599"/>
      <c r="H185" s="600"/>
      <c r="I185" s="601"/>
      <c r="J185" s="14" t="s">
        <v>0</v>
      </c>
      <c r="K185" s="15"/>
      <c r="L185" s="15"/>
      <c r="M185" s="16"/>
      <c r="N185" s="104"/>
      <c r="V185" s="127"/>
    </row>
    <row r="186" spans="1:22" ht="21.6" thickTop="1" thickBot="1" x14ac:dyDescent="0.3">
      <c r="A186" s="504">
        <f t="shared" ref="A186" si="39">A182+1</f>
        <v>43</v>
      </c>
      <c r="B186" s="76" t="s">
        <v>37</v>
      </c>
      <c r="C186" s="76" t="s">
        <v>39</v>
      </c>
      <c r="D186" s="76" t="s">
        <v>24</v>
      </c>
      <c r="E186" s="502" t="s">
        <v>41</v>
      </c>
      <c r="F186" s="502"/>
      <c r="G186" s="502" t="s">
        <v>32</v>
      </c>
      <c r="H186" s="510"/>
      <c r="I186" s="50"/>
      <c r="J186" s="47" t="s">
        <v>2</v>
      </c>
      <c r="K186" s="48"/>
      <c r="L186" s="48"/>
      <c r="M186" s="49"/>
      <c r="N186" s="104"/>
      <c r="V186" s="127"/>
    </row>
    <row r="187" spans="1:22" ht="13.8" thickBot="1" x14ac:dyDescent="0.3">
      <c r="A187" s="505"/>
      <c r="B187" s="9"/>
      <c r="C187" s="9"/>
      <c r="D187" s="122"/>
      <c r="E187" s="9"/>
      <c r="F187" s="9"/>
      <c r="G187" s="602"/>
      <c r="H187" s="603"/>
      <c r="I187" s="604"/>
      <c r="J187" s="45" t="s">
        <v>2</v>
      </c>
      <c r="K187" s="45"/>
      <c r="L187" s="45"/>
      <c r="M187" s="46"/>
      <c r="N187" s="104"/>
      <c r="V187" s="127">
        <f>G187</f>
        <v>0</v>
      </c>
    </row>
    <row r="188" spans="1:22" ht="21" thickBot="1" x14ac:dyDescent="0.3">
      <c r="A188" s="505"/>
      <c r="B188" s="77" t="s">
        <v>38</v>
      </c>
      <c r="C188" s="77" t="s">
        <v>40</v>
      </c>
      <c r="D188" s="77" t="s">
        <v>23</v>
      </c>
      <c r="E188" s="503" t="s">
        <v>42</v>
      </c>
      <c r="F188" s="503"/>
      <c r="G188" s="507"/>
      <c r="H188" s="508"/>
      <c r="I188" s="509"/>
      <c r="J188" s="14" t="s">
        <v>1</v>
      </c>
      <c r="K188" s="15"/>
      <c r="L188" s="15"/>
      <c r="M188" s="16"/>
      <c r="N188" s="104"/>
      <c r="V188" s="127"/>
    </row>
    <row r="189" spans="1:22" ht="13.8" thickBot="1" x14ac:dyDescent="0.3">
      <c r="A189" s="506"/>
      <c r="B189" s="10"/>
      <c r="C189" s="10"/>
      <c r="D189" s="11"/>
      <c r="E189" s="12" t="s">
        <v>4</v>
      </c>
      <c r="F189" s="13"/>
      <c r="G189" s="599"/>
      <c r="H189" s="600"/>
      <c r="I189" s="601"/>
      <c r="J189" s="14" t="s">
        <v>0</v>
      </c>
      <c r="K189" s="15"/>
      <c r="L189" s="15"/>
      <c r="M189" s="16"/>
      <c r="N189" s="104"/>
      <c r="V189" s="127"/>
    </row>
    <row r="190" spans="1:22" ht="21.6" thickTop="1" thickBot="1" x14ac:dyDescent="0.3">
      <c r="A190" s="504">
        <f t="shared" ref="A190" si="40">A186+1</f>
        <v>44</v>
      </c>
      <c r="B190" s="76" t="s">
        <v>37</v>
      </c>
      <c r="C190" s="76" t="s">
        <v>39</v>
      </c>
      <c r="D190" s="76" t="s">
        <v>24</v>
      </c>
      <c r="E190" s="502" t="s">
        <v>41</v>
      </c>
      <c r="F190" s="502"/>
      <c r="G190" s="502" t="s">
        <v>32</v>
      </c>
      <c r="H190" s="510"/>
      <c r="I190" s="50"/>
      <c r="J190" s="47" t="s">
        <v>2</v>
      </c>
      <c r="K190" s="48"/>
      <c r="L190" s="48"/>
      <c r="M190" s="49"/>
      <c r="N190" s="104"/>
      <c r="V190" s="127"/>
    </row>
    <row r="191" spans="1:22" ht="13.8" thickBot="1" x14ac:dyDescent="0.3">
      <c r="A191" s="505"/>
      <c r="B191" s="9"/>
      <c r="C191" s="9"/>
      <c r="D191" s="122"/>
      <c r="E191" s="9"/>
      <c r="F191" s="9"/>
      <c r="G191" s="602"/>
      <c r="H191" s="603"/>
      <c r="I191" s="604"/>
      <c r="J191" s="45" t="s">
        <v>2</v>
      </c>
      <c r="K191" s="45"/>
      <c r="L191" s="45"/>
      <c r="M191" s="46"/>
      <c r="N191" s="104"/>
      <c r="V191" s="127">
        <f>G191</f>
        <v>0</v>
      </c>
    </row>
    <row r="192" spans="1:22" ht="21" thickBot="1" x14ac:dyDescent="0.3">
      <c r="A192" s="505"/>
      <c r="B192" s="77" t="s">
        <v>38</v>
      </c>
      <c r="C192" s="77" t="s">
        <v>40</v>
      </c>
      <c r="D192" s="77" t="s">
        <v>23</v>
      </c>
      <c r="E192" s="503" t="s">
        <v>42</v>
      </c>
      <c r="F192" s="503"/>
      <c r="G192" s="507"/>
      <c r="H192" s="508"/>
      <c r="I192" s="509"/>
      <c r="J192" s="14" t="s">
        <v>1</v>
      </c>
      <c r="K192" s="15"/>
      <c r="L192" s="15"/>
      <c r="M192" s="16"/>
      <c r="N192" s="104"/>
      <c r="V192" s="127"/>
    </row>
    <row r="193" spans="1:22" ht="13.8" thickBot="1" x14ac:dyDescent="0.3">
      <c r="A193" s="506"/>
      <c r="B193" s="10"/>
      <c r="C193" s="10"/>
      <c r="D193" s="11"/>
      <c r="E193" s="12" t="s">
        <v>4</v>
      </c>
      <c r="F193" s="13"/>
      <c r="G193" s="599"/>
      <c r="H193" s="600"/>
      <c r="I193" s="601"/>
      <c r="J193" s="14" t="s">
        <v>0</v>
      </c>
      <c r="K193" s="15"/>
      <c r="L193" s="15"/>
      <c r="M193" s="16"/>
      <c r="N193" s="104"/>
      <c r="V193" s="127"/>
    </row>
    <row r="194" spans="1:22" ht="21.6" thickTop="1" thickBot="1" x14ac:dyDescent="0.3">
      <c r="A194" s="504">
        <f t="shared" ref="A194" si="41">A190+1</f>
        <v>45</v>
      </c>
      <c r="B194" s="76" t="s">
        <v>37</v>
      </c>
      <c r="C194" s="76" t="s">
        <v>39</v>
      </c>
      <c r="D194" s="76" t="s">
        <v>24</v>
      </c>
      <c r="E194" s="502" t="s">
        <v>41</v>
      </c>
      <c r="F194" s="502"/>
      <c r="G194" s="502" t="s">
        <v>32</v>
      </c>
      <c r="H194" s="510"/>
      <c r="I194" s="50"/>
      <c r="J194" s="47" t="s">
        <v>2</v>
      </c>
      <c r="K194" s="48"/>
      <c r="L194" s="48"/>
      <c r="M194" s="49"/>
      <c r="N194" s="104"/>
      <c r="V194" s="127"/>
    </row>
    <row r="195" spans="1:22" ht="13.8" thickBot="1" x14ac:dyDescent="0.3">
      <c r="A195" s="505"/>
      <c r="B195" s="9"/>
      <c r="C195" s="9"/>
      <c r="D195" s="122"/>
      <c r="E195" s="9"/>
      <c r="F195" s="9"/>
      <c r="G195" s="602"/>
      <c r="H195" s="603"/>
      <c r="I195" s="604"/>
      <c r="J195" s="45" t="s">
        <v>2</v>
      </c>
      <c r="K195" s="45"/>
      <c r="L195" s="45"/>
      <c r="M195" s="46"/>
      <c r="N195" s="104"/>
      <c r="V195" s="127">
        <f>G195</f>
        <v>0</v>
      </c>
    </row>
    <row r="196" spans="1:22" ht="21" thickBot="1" x14ac:dyDescent="0.3">
      <c r="A196" s="505"/>
      <c r="B196" s="77" t="s">
        <v>38</v>
      </c>
      <c r="C196" s="77" t="s">
        <v>40</v>
      </c>
      <c r="D196" s="77" t="s">
        <v>23</v>
      </c>
      <c r="E196" s="503" t="s">
        <v>42</v>
      </c>
      <c r="F196" s="503"/>
      <c r="G196" s="507"/>
      <c r="H196" s="508"/>
      <c r="I196" s="509"/>
      <c r="J196" s="14" t="s">
        <v>1</v>
      </c>
      <c r="K196" s="15"/>
      <c r="L196" s="15"/>
      <c r="M196" s="16"/>
      <c r="N196" s="104"/>
      <c r="V196" s="127"/>
    </row>
    <row r="197" spans="1:22" ht="13.8" thickBot="1" x14ac:dyDescent="0.3">
      <c r="A197" s="506"/>
      <c r="B197" s="10"/>
      <c r="C197" s="10"/>
      <c r="D197" s="11"/>
      <c r="E197" s="12" t="s">
        <v>4</v>
      </c>
      <c r="F197" s="13"/>
      <c r="G197" s="599"/>
      <c r="H197" s="600"/>
      <c r="I197" s="601"/>
      <c r="J197" s="14" t="s">
        <v>0</v>
      </c>
      <c r="K197" s="15"/>
      <c r="L197" s="15"/>
      <c r="M197" s="16"/>
      <c r="N197" s="104"/>
      <c r="V197" s="127"/>
    </row>
    <row r="198" spans="1:22" ht="21.6" thickTop="1" thickBot="1" x14ac:dyDescent="0.3">
      <c r="A198" s="504">
        <f t="shared" ref="A198" si="42">A194+1</f>
        <v>46</v>
      </c>
      <c r="B198" s="76" t="s">
        <v>37</v>
      </c>
      <c r="C198" s="76" t="s">
        <v>39</v>
      </c>
      <c r="D198" s="76" t="s">
        <v>24</v>
      </c>
      <c r="E198" s="502" t="s">
        <v>41</v>
      </c>
      <c r="F198" s="502"/>
      <c r="G198" s="502" t="s">
        <v>32</v>
      </c>
      <c r="H198" s="510"/>
      <c r="I198" s="50"/>
      <c r="J198" s="47" t="s">
        <v>2</v>
      </c>
      <c r="K198" s="48"/>
      <c r="L198" s="48"/>
      <c r="M198" s="49"/>
      <c r="N198" s="104"/>
      <c r="V198" s="127"/>
    </row>
    <row r="199" spans="1:22" ht="13.8" thickBot="1" x14ac:dyDescent="0.3">
      <c r="A199" s="505"/>
      <c r="B199" s="9"/>
      <c r="C199" s="9"/>
      <c r="D199" s="122"/>
      <c r="E199" s="9"/>
      <c r="F199" s="9"/>
      <c r="G199" s="602"/>
      <c r="H199" s="603"/>
      <c r="I199" s="604"/>
      <c r="J199" s="45" t="s">
        <v>2</v>
      </c>
      <c r="K199" s="45"/>
      <c r="L199" s="45"/>
      <c r="M199" s="46"/>
      <c r="N199" s="104"/>
      <c r="V199" s="127">
        <f>G199</f>
        <v>0</v>
      </c>
    </row>
    <row r="200" spans="1:22" ht="21" thickBot="1" x14ac:dyDescent="0.3">
      <c r="A200" s="505"/>
      <c r="B200" s="77" t="s">
        <v>38</v>
      </c>
      <c r="C200" s="77" t="s">
        <v>40</v>
      </c>
      <c r="D200" s="77" t="s">
        <v>23</v>
      </c>
      <c r="E200" s="503" t="s">
        <v>42</v>
      </c>
      <c r="F200" s="503"/>
      <c r="G200" s="507"/>
      <c r="H200" s="508"/>
      <c r="I200" s="509"/>
      <c r="J200" s="14" t="s">
        <v>1</v>
      </c>
      <c r="K200" s="15"/>
      <c r="L200" s="15"/>
      <c r="M200" s="16"/>
      <c r="N200" s="104"/>
      <c r="V200" s="127"/>
    </row>
    <row r="201" spans="1:22" ht="13.8" thickBot="1" x14ac:dyDescent="0.3">
      <c r="A201" s="506"/>
      <c r="B201" s="10"/>
      <c r="C201" s="10"/>
      <c r="D201" s="11"/>
      <c r="E201" s="12" t="s">
        <v>4</v>
      </c>
      <c r="F201" s="13"/>
      <c r="G201" s="599"/>
      <c r="H201" s="600"/>
      <c r="I201" s="601"/>
      <c r="J201" s="14" t="s">
        <v>0</v>
      </c>
      <c r="K201" s="15"/>
      <c r="L201" s="15"/>
      <c r="M201" s="16"/>
      <c r="N201" s="104"/>
      <c r="V201" s="127"/>
    </row>
    <row r="202" spans="1:22" ht="21.6" thickTop="1" thickBot="1" x14ac:dyDescent="0.3">
      <c r="A202" s="504">
        <f t="shared" ref="A202" si="43">A198+1</f>
        <v>47</v>
      </c>
      <c r="B202" s="76" t="s">
        <v>37</v>
      </c>
      <c r="C202" s="76" t="s">
        <v>39</v>
      </c>
      <c r="D202" s="76" t="s">
        <v>24</v>
      </c>
      <c r="E202" s="502" t="s">
        <v>41</v>
      </c>
      <c r="F202" s="502"/>
      <c r="G202" s="502" t="s">
        <v>32</v>
      </c>
      <c r="H202" s="510"/>
      <c r="I202" s="50"/>
      <c r="J202" s="47" t="s">
        <v>2</v>
      </c>
      <c r="K202" s="48"/>
      <c r="L202" s="48"/>
      <c r="M202" s="49"/>
      <c r="N202" s="104"/>
      <c r="V202" s="127"/>
    </row>
    <row r="203" spans="1:22" ht="13.8" thickBot="1" x14ac:dyDescent="0.3">
      <c r="A203" s="505"/>
      <c r="B203" s="9"/>
      <c r="C203" s="9"/>
      <c r="D203" s="122"/>
      <c r="E203" s="9"/>
      <c r="F203" s="9"/>
      <c r="G203" s="602"/>
      <c r="H203" s="603"/>
      <c r="I203" s="604"/>
      <c r="J203" s="45" t="s">
        <v>2</v>
      </c>
      <c r="K203" s="45"/>
      <c r="L203" s="45"/>
      <c r="M203" s="46"/>
      <c r="N203" s="104"/>
      <c r="V203" s="127">
        <f>G203</f>
        <v>0</v>
      </c>
    </row>
    <row r="204" spans="1:22" ht="21" thickBot="1" x14ac:dyDescent="0.3">
      <c r="A204" s="505"/>
      <c r="B204" s="77" t="s">
        <v>38</v>
      </c>
      <c r="C204" s="77" t="s">
        <v>40</v>
      </c>
      <c r="D204" s="77" t="s">
        <v>23</v>
      </c>
      <c r="E204" s="503" t="s">
        <v>42</v>
      </c>
      <c r="F204" s="503"/>
      <c r="G204" s="507"/>
      <c r="H204" s="508"/>
      <c r="I204" s="509"/>
      <c r="J204" s="14" t="s">
        <v>1</v>
      </c>
      <c r="K204" s="15"/>
      <c r="L204" s="15"/>
      <c r="M204" s="16"/>
      <c r="N204" s="104"/>
      <c r="V204" s="127"/>
    </row>
    <row r="205" spans="1:22" ht="13.8" thickBot="1" x14ac:dyDescent="0.3">
      <c r="A205" s="506"/>
      <c r="B205" s="10"/>
      <c r="C205" s="10"/>
      <c r="D205" s="11"/>
      <c r="E205" s="12" t="s">
        <v>4</v>
      </c>
      <c r="F205" s="13"/>
      <c r="G205" s="599"/>
      <c r="H205" s="600"/>
      <c r="I205" s="601"/>
      <c r="J205" s="14" t="s">
        <v>0</v>
      </c>
      <c r="K205" s="15"/>
      <c r="L205" s="15"/>
      <c r="M205" s="16"/>
      <c r="N205" s="104"/>
      <c r="V205" s="127"/>
    </row>
    <row r="206" spans="1:22" ht="21.6" thickTop="1" thickBot="1" x14ac:dyDescent="0.3">
      <c r="A206" s="504">
        <f t="shared" ref="A206" si="44">A202+1</f>
        <v>48</v>
      </c>
      <c r="B206" s="76" t="s">
        <v>37</v>
      </c>
      <c r="C206" s="76" t="s">
        <v>39</v>
      </c>
      <c r="D206" s="76" t="s">
        <v>24</v>
      </c>
      <c r="E206" s="502" t="s">
        <v>41</v>
      </c>
      <c r="F206" s="502"/>
      <c r="G206" s="502" t="s">
        <v>32</v>
      </c>
      <c r="H206" s="510"/>
      <c r="I206" s="50"/>
      <c r="J206" s="47" t="s">
        <v>2</v>
      </c>
      <c r="K206" s="48"/>
      <c r="L206" s="48"/>
      <c r="M206" s="49"/>
      <c r="N206" s="104"/>
      <c r="V206" s="127"/>
    </row>
    <row r="207" spans="1:22" ht="13.8" thickBot="1" x14ac:dyDescent="0.3">
      <c r="A207" s="505"/>
      <c r="B207" s="9"/>
      <c r="C207" s="9"/>
      <c r="D207" s="122"/>
      <c r="E207" s="9"/>
      <c r="F207" s="9"/>
      <c r="G207" s="602"/>
      <c r="H207" s="603"/>
      <c r="I207" s="604"/>
      <c r="J207" s="45" t="s">
        <v>2</v>
      </c>
      <c r="K207" s="45"/>
      <c r="L207" s="45"/>
      <c r="M207" s="46"/>
      <c r="N207" s="104"/>
      <c r="V207" s="127">
        <f>G207</f>
        <v>0</v>
      </c>
    </row>
    <row r="208" spans="1:22" ht="21" thickBot="1" x14ac:dyDescent="0.3">
      <c r="A208" s="505"/>
      <c r="B208" s="77" t="s">
        <v>38</v>
      </c>
      <c r="C208" s="77" t="s">
        <v>40</v>
      </c>
      <c r="D208" s="77" t="s">
        <v>23</v>
      </c>
      <c r="E208" s="503" t="s">
        <v>42</v>
      </c>
      <c r="F208" s="503"/>
      <c r="G208" s="507"/>
      <c r="H208" s="508"/>
      <c r="I208" s="509"/>
      <c r="J208" s="14" t="s">
        <v>1</v>
      </c>
      <c r="K208" s="15"/>
      <c r="L208" s="15"/>
      <c r="M208" s="16"/>
      <c r="N208" s="104"/>
      <c r="V208" s="127"/>
    </row>
    <row r="209" spans="1:22" ht="13.8" thickBot="1" x14ac:dyDescent="0.3">
      <c r="A209" s="506"/>
      <c r="B209" s="10"/>
      <c r="C209" s="10"/>
      <c r="D209" s="11"/>
      <c r="E209" s="12" t="s">
        <v>4</v>
      </c>
      <c r="F209" s="13"/>
      <c r="G209" s="599"/>
      <c r="H209" s="600"/>
      <c r="I209" s="601"/>
      <c r="J209" s="14" t="s">
        <v>0</v>
      </c>
      <c r="K209" s="15"/>
      <c r="L209" s="15"/>
      <c r="M209" s="16"/>
      <c r="N209" s="104"/>
      <c r="V209" s="127"/>
    </row>
    <row r="210" spans="1:22" ht="21.6" thickTop="1" thickBot="1" x14ac:dyDescent="0.3">
      <c r="A210" s="504">
        <f t="shared" ref="A210" si="45">A206+1</f>
        <v>49</v>
      </c>
      <c r="B210" s="76" t="s">
        <v>37</v>
      </c>
      <c r="C210" s="76" t="s">
        <v>39</v>
      </c>
      <c r="D210" s="76" t="s">
        <v>24</v>
      </c>
      <c r="E210" s="502" t="s">
        <v>41</v>
      </c>
      <c r="F210" s="502"/>
      <c r="G210" s="502" t="s">
        <v>32</v>
      </c>
      <c r="H210" s="510"/>
      <c r="I210" s="50"/>
      <c r="J210" s="47" t="s">
        <v>2</v>
      </c>
      <c r="K210" s="48"/>
      <c r="L210" s="48"/>
      <c r="M210" s="49"/>
      <c r="N210" s="104"/>
      <c r="V210" s="127"/>
    </row>
    <row r="211" spans="1:22" ht="13.8" thickBot="1" x14ac:dyDescent="0.3">
      <c r="A211" s="505"/>
      <c r="B211" s="9"/>
      <c r="C211" s="9"/>
      <c r="D211" s="122"/>
      <c r="E211" s="9"/>
      <c r="F211" s="9"/>
      <c r="G211" s="602"/>
      <c r="H211" s="603"/>
      <c r="I211" s="604"/>
      <c r="J211" s="45" t="s">
        <v>2</v>
      </c>
      <c r="K211" s="45"/>
      <c r="L211" s="45"/>
      <c r="M211" s="46"/>
      <c r="N211" s="104"/>
      <c r="V211" s="127">
        <f>G211</f>
        <v>0</v>
      </c>
    </row>
    <row r="212" spans="1:22" ht="21" thickBot="1" x14ac:dyDescent="0.3">
      <c r="A212" s="505"/>
      <c r="B212" s="77" t="s">
        <v>38</v>
      </c>
      <c r="C212" s="77" t="s">
        <v>40</v>
      </c>
      <c r="D212" s="77" t="s">
        <v>23</v>
      </c>
      <c r="E212" s="503" t="s">
        <v>42</v>
      </c>
      <c r="F212" s="503"/>
      <c r="G212" s="507"/>
      <c r="H212" s="508"/>
      <c r="I212" s="509"/>
      <c r="J212" s="14" t="s">
        <v>1</v>
      </c>
      <c r="K212" s="15"/>
      <c r="L212" s="15"/>
      <c r="M212" s="16"/>
      <c r="N212" s="104"/>
      <c r="V212" s="127"/>
    </row>
    <row r="213" spans="1:22" ht="13.8" thickBot="1" x14ac:dyDescent="0.3">
      <c r="A213" s="506"/>
      <c r="B213" s="10"/>
      <c r="C213" s="10"/>
      <c r="D213" s="11"/>
      <c r="E213" s="12" t="s">
        <v>4</v>
      </c>
      <c r="F213" s="13"/>
      <c r="G213" s="599"/>
      <c r="H213" s="600"/>
      <c r="I213" s="601"/>
      <c r="J213" s="14" t="s">
        <v>0</v>
      </c>
      <c r="K213" s="15"/>
      <c r="L213" s="15"/>
      <c r="M213" s="16"/>
      <c r="N213" s="104"/>
      <c r="V213" s="127"/>
    </row>
    <row r="214" spans="1:22" ht="21.6" thickTop="1" thickBot="1" x14ac:dyDescent="0.3">
      <c r="A214" s="504">
        <f t="shared" ref="A214" si="46">A210+1</f>
        <v>50</v>
      </c>
      <c r="B214" s="76" t="s">
        <v>37</v>
      </c>
      <c r="C214" s="76" t="s">
        <v>39</v>
      </c>
      <c r="D214" s="76" t="s">
        <v>24</v>
      </c>
      <c r="E214" s="502" t="s">
        <v>41</v>
      </c>
      <c r="F214" s="502"/>
      <c r="G214" s="502" t="s">
        <v>32</v>
      </c>
      <c r="H214" s="510"/>
      <c r="I214" s="50"/>
      <c r="J214" s="47" t="s">
        <v>2</v>
      </c>
      <c r="K214" s="48"/>
      <c r="L214" s="48"/>
      <c r="M214" s="49"/>
      <c r="N214" s="104"/>
      <c r="V214" s="127"/>
    </row>
    <row r="215" spans="1:22" ht="13.8" thickBot="1" x14ac:dyDescent="0.3">
      <c r="A215" s="505"/>
      <c r="B215" s="9"/>
      <c r="C215" s="9"/>
      <c r="D215" s="122"/>
      <c r="E215" s="9"/>
      <c r="F215" s="9"/>
      <c r="G215" s="602"/>
      <c r="H215" s="603"/>
      <c r="I215" s="604"/>
      <c r="J215" s="45" t="s">
        <v>2</v>
      </c>
      <c r="K215" s="45"/>
      <c r="L215" s="45"/>
      <c r="M215" s="46"/>
      <c r="N215" s="104"/>
      <c r="V215" s="127">
        <f>G215</f>
        <v>0</v>
      </c>
    </row>
    <row r="216" spans="1:22" ht="21" thickBot="1" x14ac:dyDescent="0.3">
      <c r="A216" s="505"/>
      <c r="B216" s="77" t="s">
        <v>38</v>
      </c>
      <c r="C216" s="77" t="s">
        <v>40</v>
      </c>
      <c r="D216" s="77" t="s">
        <v>23</v>
      </c>
      <c r="E216" s="503" t="s">
        <v>42</v>
      </c>
      <c r="F216" s="503"/>
      <c r="G216" s="507"/>
      <c r="H216" s="508"/>
      <c r="I216" s="509"/>
      <c r="J216" s="14" t="s">
        <v>1</v>
      </c>
      <c r="K216" s="15"/>
      <c r="L216" s="15"/>
      <c r="M216" s="16"/>
      <c r="N216" s="104"/>
      <c r="V216" s="127"/>
    </row>
    <row r="217" spans="1:22" ht="13.8" thickBot="1" x14ac:dyDescent="0.3">
      <c r="A217" s="506"/>
      <c r="B217" s="10"/>
      <c r="C217" s="10"/>
      <c r="D217" s="11"/>
      <c r="E217" s="12" t="s">
        <v>4</v>
      </c>
      <c r="F217" s="13"/>
      <c r="G217" s="599"/>
      <c r="H217" s="600"/>
      <c r="I217" s="601"/>
      <c r="J217" s="14" t="s">
        <v>0</v>
      </c>
      <c r="K217" s="15"/>
      <c r="L217" s="15"/>
      <c r="M217" s="16"/>
      <c r="N217" s="104"/>
      <c r="V217" s="127"/>
    </row>
    <row r="218" spans="1:22" ht="21.6" thickTop="1" thickBot="1" x14ac:dyDescent="0.3">
      <c r="A218" s="504">
        <f t="shared" ref="A218" si="47">A214+1</f>
        <v>51</v>
      </c>
      <c r="B218" s="76" t="s">
        <v>37</v>
      </c>
      <c r="C218" s="76" t="s">
        <v>39</v>
      </c>
      <c r="D218" s="76" t="s">
        <v>24</v>
      </c>
      <c r="E218" s="502" t="s">
        <v>41</v>
      </c>
      <c r="F218" s="502"/>
      <c r="G218" s="502" t="s">
        <v>32</v>
      </c>
      <c r="H218" s="510"/>
      <c r="I218" s="50"/>
      <c r="J218" s="47" t="s">
        <v>2</v>
      </c>
      <c r="K218" s="48"/>
      <c r="L218" s="48"/>
      <c r="M218" s="49"/>
      <c r="N218" s="104"/>
      <c r="V218" s="127"/>
    </row>
    <row r="219" spans="1:22" ht="13.8" thickBot="1" x14ac:dyDescent="0.3">
      <c r="A219" s="505"/>
      <c r="B219" s="9"/>
      <c r="C219" s="9"/>
      <c r="D219" s="122"/>
      <c r="E219" s="9"/>
      <c r="F219" s="9"/>
      <c r="G219" s="602"/>
      <c r="H219" s="603"/>
      <c r="I219" s="604"/>
      <c r="J219" s="45" t="s">
        <v>2</v>
      </c>
      <c r="K219" s="45"/>
      <c r="L219" s="45"/>
      <c r="M219" s="46"/>
      <c r="N219" s="104"/>
      <c r="V219" s="127">
        <f>G219</f>
        <v>0</v>
      </c>
    </row>
    <row r="220" spans="1:22" ht="21" thickBot="1" x14ac:dyDescent="0.3">
      <c r="A220" s="505"/>
      <c r="B220" s="77" t="s">
        <v>38</v>
      </c>
      <c r="C220" s="77" t="s">
        <v>40</v>
      </c>
      <c r="D220" s="77" t="s">
        <v>23</v>
      </c>
      <c r="E220" s="503" t="s">
        <v>42</v>
      </c>
      <c r="F220" s="503"/>
      <c r="G220" s="507"/>
      <c r="H220" s="508"/>
      <c r="I220" s="509"/>
      <c r="J220" s="14" t="s">
        <v>1</v>
      </c>
      <c r="K220" s="15"/>
      <c r="L220" s="15"/>
      <c r="M220" s="16"/>
      <c r="N220" s="104"/>
      <c r="V220" s="127"/>
    </row>
    <row r="221" spans="1:22" ht="13.8" thickBot="1" x14ac:dyDescent="0.3">
      <c r="A221" s="506"/>
      <c r="B221" s="10"/>
      <c r="C221" s="10"/>
      <c r="D221" s="11"/>
      <c r="E221" s="12" t="s">
        <v>4</v>
      </c>
      <c r="F221" s="13"/>
      <c r="G221" s="599"/>
      <c r="H221" s="600"/>
      <c r="I221" s="601"/>
      <c r="J221" s="14" t="s">
        <v>0</v>
      </c>
      <c r="K221" s="15"/>
      <c r="L221" s="15"/>
      <c r="M221" s="16"/>
      <c r="N221" s="104"/>
      <c r="V221" s="127"/>
    </row>
    <row r="222" spans="1:22" ht="21.6" thickTop="1" thickBot="1" x14ac:dyDescent="0.3">
      <c r="A222" s="504">
        <f t="shared" ref="A222" si="48">A218+1</f>
        <v>52</v>
      </c>
      <c r="B222" s="76" t="s">
        <v>37</v>
      </c>
      <c r="C222" s="76" t="s">
        <v>39</v>
      </c>
      <c r="D222" s="76" t="s">
        <v>24</v>
      </c>
      <c r="E222" s="502" t="s">
        <v>41</v>
      </c>
      <c r="F222" s="502"/>
      <c r="G222" s="502" t="s">
        <v>32</v>
      </c>
      <c r="H222" s="510"/>
      <c r="I222" s="50"/>
      <c r="J222" s="47" t="s">
        <v>2</v>
      </c>
      <c r="K222" s="48"/>
      <c r="L222" s="48"/>
      <c r="M222" s="49"/>
      <c r="N222" s="104"/>
      <c r="V222" s="127"/>
    </row>
    <row r="223" spans="1:22" ht="13.8" thickBot="1" x14ac:dyDescent="0.3">
      <c r="A223" s="505"/>
      <c r="B223" s="9"/>
      <c r="C223" s="9"/>
      <c r="D223" s="122"/>
      <c r="E223" s="9"/>
      <c r="F223" s="9"/>
      <c r="G223" s="602"/>
      <c r="H223" s="603"/>
      <c r="I223" s="604"/>
      <c r="J223" s="45" t="s">
        <v>2</v>
      </c>
      <c r="K223" s="45"/>
      <c r="L223" s="45"/>
      <c r="M223" s="46"/>
      <c r="N223" s="104"/>
      <c r="V223" s="127">
        <f>G223</f>
        <v>0</v>
      </c>
    </row>
    <row r="224" spans="1:22" ht="21" thickBot="1" x14ac:dyDescent="0.3">
      <c r="A224" s="505"/>
      <c r="B224" s="77" t="s">
        <v>38</v>
      </c>
      <c r="C224" s="77" t="s">
        <v>40</v>
      </c>
      <c r="D224" s="77" t="s">
        <v>23</v>
      </c>
      <c r="E224" s="503" t="s">
        <v>42</v>
      </c>
      <c r="F224" s="503"/>
      <c r="G224" s="507"/>
      <c r="H224" s="508"/>
      <c r="I224" s="509"/>
      <c r="J224" s="14" t="s">
        <v>1</v>
      </c>
      <c r="K224" s="15"/>
      <c r="L224" s="15"/>
      <c r="M224" s="16"/>
      <c r="N224" s="104"/>
      <c r="V224" s="127"/>
    </row>
    <row r="225" spans="1:22" ht="13.8" thickBot="1" x14ac:dyDescent="0.3">
      <c r="A225" s="506"/>
      <c r="B225" s="10"/>
      <c r="C225" s="10"/>
      <c r="D225" s="11"/>
      <c r="E225" s="12" t="s">
        <v>4</v>
      </c>
      <c r="F225" s="13"/>
      <c r="G225" s="599"/>
      <c r="H225" s="600"/>
      <c r="I225" s="601"/>
      <c r="J225" s="14" t="s">
        <v>0</v>
      </c>
      <c r="K225" s="15"/>
      <c r="L225" s="15"/>
      <c r="M225" s="16"/>
      <c r="N225" s="104"/>
      <c r="V225" s="127"/>
    </row>
    <row r="226" spans="1:22" ht="21.6" thickTop="1" thickBot="1" x14ac:dyDescent="0.3">
      <c r="A226" s="504">
        <f t="shared" ref="A226" si="49">A222+1</f>
        <v>53</v>
      </c>
      <c r="B226" s="76" t="s">
        <v>37</v>
      </c>
      <c r="C226" s="76" t="s">
        <v>39</v>
      </c>
      <c r="D226" s="76" t="s">
        <v>24</v>
      </c>
      <c r="E226" s="502" t="s">
        <v>41</v>
      </c>
      <c r="F226" s="502"/>
      <c r="G226" s="502" t="s">
        <v>32</v>
      </c>
      <c r="H226" s="510"/>
      <c r="I226" s="50"/>
      <c r="J226" s="47" t="s">
        <v>2</v>
      </c>
      <c r="K226" s="48"/>
      <c r="L226" s="48"/>
      <c r="M226" s="49"/>
      <c r="N226" s="104"/>
      <c r="V226" s="127"/>
    </row>
    <row r="227" spans="1:22" ht="13.8" thickBot="1" x14ac:dyDescent="0.3">
      <c r="A227" s="505"/>
      <c r="B227" s="9"/>
      <c r="C227" s="9"/>
      <c r="D227" s="122"/>
      <c r="E227" s="9"/>
      <c r="F227" s="9"/>
      <c r="G227" s="602"/>
      <c r="H227" s="603"/>
      <c r="I227" s="604"/>
      <c r="J227" s="45" t="s">
        <v>2</v>
      </c>
      <c r="K227" s="45"/>
      <c r="L227" s="45"/>
      <c r="M227" s="46"/>
      <c r="N227" s="104"/>
      <c r="V227" s="127">
        <f>G227</f>
        <v>0</v>
      </c>
    </row>
    <row r="228" spans="1:22" ht="21" thickBot="1" x14ac:dyDescent="0.3">
      <c r="A228" s="505"/>
      <c r="B228" s="77" t="s">
        <v>38</v>
      </c>
      <c r="C228" s="77" t="s">
        <v>40</v>
      </c>
      <c r="D228" s="77" t="s">
        <v>23</v>
      </c>
      <c r="E228" s="503" t="s">
        <v>42</v>
      </c>
      <c r="F228" s="503"/>
      <c r="G228" s="507"/>
      <c r="H228" s="508"/>
      <c r="I228" s="509"/>
      <c r="J228" s="14" t="s">
        <v>1</v>
      </c>
      <c r="K228" s="15"/>
      <c r="L228" s="15"/>
      <c r="M228" s="16"/>
      <c r="N228" s="104"/>
      <c r="V228" s="127"/>
    </row>
    <row r="229" spans="1:22" ht="13.8" thickBot="1" x14ac:dyDescent="0.3">
      <c r="A229" s="506"/>
      <c r="B229" s="10"/>
      <c r="C229" s="10"/>
      <c r="D229" s="11"/>
      <c r="E229" s="12" t="s">
        <v>4</v>
      </c>
      <c r="F229" s="13"/>
      <c r="G229" s="599"/>
      <c r="H229" s="600"/>
      <c r="I229" s="601"/>
      <c r="J229" s="14" t="s">
        <v>0</v>
      </c>
      <c r="K229" s="15"/>
      <c r="L229" s="15"/>
      <c r="M229" s="16"/>
      <c r="N229" s="104"/>
      <c r="V229" s="127"/>
    </row>
    <row r="230" spans="1:22" ht="21.6" thickTop="1" thickBot="1" x14ac:dyDescent="0.3">
      <c r="A230" s="504">
        <f t="shared" ref="A230" si="50">A226+1</f>
        <v>54</v>
      </c>
      <c r="B230" s="76" t="s">
        <v>37</v>
      </c>
      <c r="C230" s="76" t="s">
        <v>39</v>
      </c>
      <c r="D230" s="76" t="s">
        <v>24</v>
      </c>
      <c r="E230" s="502" t="s">
        <v>41</v>
      </c>
      <c r="F230" s="502"/>
      <c r="G230" s="502" t="s">
        <v>32</v>
      </c>
      <c r="H230" s="510"/>
      <c r="I230" s="50"/>
      <c r="J230" s="47" t="s">
        <v>2</v>
      </c>
      <c r="K230" s="48"/>
      <c r="L230" s="48"/>
      <c r="M230" s="49"/>
      <c r="N230" s="104"/>
      <c r="V230" s="127"/>
    </row>
    <row r="231" spans="1:22" ht="13.8" thickBot="1" x14ac:dyDescent="0.3">
      <c r="A231" s="505"/>
      <c r="B231" s="9"/>
      <c r="C231" s="9"/>
      <c r="D231" s="122"/>
      <c r="E231" s="9"/>
      <c r="F231" s="9"/>
      <c r="G231" s="602"/>
      <c r="H231" s="603"/>
      <c r="I231" s="604"/>
      <c r="J231" s="45" t="s">
        <v>2</v>
      </c>
      <c r="K231" s="45"/>
      <c r="L231" s="45"/>
      <c r="M231" s="46"/>
      <c r="N231" s="104"/>
      <c r="V231" s="127">
        <f>G231</f>
        <v>0</v>
      </c>
    </row>
    <row r="232" spans="1:22" ht="21" thickBot="1" x14ac:dyDescent="0.3">
      <c r="A232" s="505"/>
      <c r="B232" s="77" t="s">
        <v>38</v>
      </c>
      <c r="C232" s="77" t="s">
        <v>40</v>
      </c>
      <c r="D232" s="77" t="s">
        <v>23</v>
      </c>
      <c r="E232" s="503" t="s">
        <v>42</v>
      </c>
      <c r="F232" s="503"/>
      <c r="G232" s="507"/>
      <c r="H232" s="508"/>
      <c r="I232" s="509"/>
      <c r="J232" s="14" t="s">
        <v>1</v>
      </c>
      <c r="K232" s="15"/>
      <c r="L232" s="15"/>
      <c r="M232" s="16"/>
      <c r="N232" s="104"/>
      <c r="V232" s="127"/>
    </row>
    <row r="233" spans="1:22" ht="13.8" thickBot="1" x14ac:dyDescent="0.3">
      <c r="A233" s="506"/>
      <c r="B233" s="10"/>
      <c r="C233" s="10"/>
      <c r="D233" s="11"/>
      <c r="E233" s="12" t="s">
        <v>4</v>
      </c>
      <c r="F233" s="13"/>
      <c r="G233" s="599"/>
      <c r="H233" s="600"/>
      <c r="I233" s="601"/>
      <c r="J233" s="14" t="s">
        <v>0</v>
      </c>
      <c r="K233" s="15"/>
      <c r="L233" s="15"/>
      <c r="M233" s="16"/>
      <c r="N233" s="104"/>
      <c r="V233" s="127"/>
    </row>
    <row r="234" spans="1:22" ht="21.6" thickTop="1" thickBot="1" x14ac:dyDescent="0.3">
      <c r="A234" s="504">
        <f t="shared" ref="A234" si="51">A230+1</f>
        <v>55</v>
      </c>
      <c r="B234" s="76" t="s">
        <v>37</v>
      </c>
      <c r="C234" s="76" t="s">
        <v>39</v>
      </c>
      <c r="D234" s="76" t="s">
        <v>24</v>
      </c>
      <c r="E234" s="502" t="s">
        <v>41</v>
      </c>
      <c r="F234" s="502"/>
      <c r="G234" s="502" t="s">
        <v>32</v>
      </c>
      <c r="H234" s="510"/>
      <c r="I234" s="50"/>
      <c r="J234" s="47" t="s">
        <v>2</v>
      </c>
      <c r="K234" s="48"/>
      <c r="L234" s="48"/>
      <c r="M234" s="49"/>
      <c r="N234" s="104"/>
      <c r="V234" s="127"/>
    </row>
    <row r="235" spans="1:22" ht="13.8" thickBot="1" x14ac:dyDescent="0.3">
      <c r="A235" s="505"/>
      <c r="B235" s="9"/>
      <c r="C235" s="9"/>
      <c r="D235" s="122"/>
      <c r="E235" s="9"/>
      <c r="F235" s="9"/>
      <c r="G235" s="602"/>
      <c r="H235" s="603"/>
      <c r="I235" s="604"/>
      <c r="J235" s="45" t="s">
        <v>2</v>
      </c>
      <c r="K235" s="45"/>
      <c r="L235" s="45"/>
      <c r="M235" s="46"/>
      <c r="N235" s="104"/>
      <c r="V235" s="127">
        <f>G235</f>
        <v>0</v>
      </c>
    </row>
    <row r="236" spans="1:22" ht="21" thickBot="1" x14ac:dyDescent="0.3">
      <c r="A236" s="505"/>
      <c r="B236" s="77" t="s">
        <v>38</v>
      </c>
      <c r="C236" s="77" t="s">
        <v>40</v>
      </c>
      <c r="D236" s="77" t="s">
        <v>23</v>
      </c>
      <c r="E236" s="503" t="s">
        <v>42</v>
      </c>
      <c r="F236" s="503"/>
      <c r="G236" s="507"/>
      <c r="H236" s="508"/>
      <c r="I236" s="509"/>
      <c r="J236" s="14" t="s">
        <v>1</v>
      </c>
      <c r="K236" s="15"/>
      <c r="L236" s="15"/>
      <c r="M236" s="16"/>
      <c r="N236" s="104"/>
      <c r="V236" s="127"/>
    </row>
    <row r="237" spans="1:22" ht="13.8" thickBot="1" x14ac:dyDescent="0.3">
      <c r="A237" s="506"/>
      <c r="B237" s="10"/>
      <c r="C237" s="10"/>
      <c r="D237" s="11"/>
      <c r="E237" s="12" t="s">
        <v>4</v>
      </c>
      <c r="F237" s="13"/>
      <c r="G237" s="599"/>
      <c r="H237" s="600"/>
      <c r="I237" s="601"/>
      <c r="J237" s="14" t="s">
        <v>0</v>
      </c>
      <c r="K237" s="15"/>
      <c r="L237" s="15"/>
      <c r="M237" s="16"/>
      <c r="N237" s="104"/>
      <c r="V237" s="127"/>
    </row>
    <row r="238" spans="1:22" ht="21.6" thickTop="1" thickBot="1" x14ac:dyDescent="0.3">
      <c r="A238" s="504">
        <f t="shared" ref="A238" si="52">A234+1</f>
        <v>56</v>
      </c>
      <c r="B238" s="76" t="s">
        <v>37</v>
      </c>
      <c r="C238" s="76" t="s">
        <v>39</v>
      </c>
      <c r="D238" s="76" t="s">
        <v>24</v>
      </c>
      <c r="E238" s="502" t="s">
        <v>41</v>
      </c>
      <c r="F238" s="502"/>
      <c r="G238" s="502" t="s">
        <v>32</v>
      </c>
      <c r="H238" s="510"/>
      <c r="I238" s="50"/>
      <c r="J238" s="47" t="s">
        <v>2</v>
      </c>
      <c r="K238" s="48"/>
      <c r="L238" s="48"/>
      <c r="M238" s="49"/>
      <c r="N238" s="104"/>
      <c r="V238" s="127"/>
    </row>
    <row r="239" spans="1:22" ht="13.8" thickBot="1" x14ac:dyDescent="0.3">
      <c r="A239" s="505"/>
      <c r="B239" s="9"/>
      <c r="C239" s="9"/>
      <c r="D239" s="122"/>
      <c r="E239" s="9"/>
      <c r="F239" s="9"/>
      <c r="G239" s="602"/>
      <c r="H239" s="603"/>
      <c r="I239" s="604"/>
      <c r="J239" s="45" t="s">
        <v>2</v>
      </c>
      <c r="K239" s="45"/>
      <c r="L239" s="45"/>
      <c r="M239" s="46"/>
      <c r="N239" s="104"/>
      <c r="V239" s="127">
        <f>G239</f>
        <v>0</v>
      </c>
    </row>
    <row r="240" spans="1:22" ht="21" thickBot="1" x14ac:dyDescent="0.3">
      <c r="A240" s="505"/>
      <c r="B240" s="77" t="s">
        <v>38</v>
      </c>
      <c r="C240" s="77" t="s">
        <v>40</v>
      </c>
      <c r="D240" s="77" t="s">
        <v>23</v>
      </c>
      <c r="E240" s="503" t="s">
        <v>42</v>
      </c>
      <c r="F240" s="503"/>
      <c r="G240" s="507"/>
      <c r="H240" s="508"/>
      <c r="I240" s="509"/>
      <c r="J240" s="14" t="s">
        <v>1</v>
      </c>
      <c r="K240" s="15"/>
      <c r="L240" s="15"/>
      <c r="M240" s="16"/>
      <c r="N240" s="104"/>
      <c r="V240" s="127"/>
    </row>
    <row r="241" spans="1:22" ht="13.8" thickBot="1" x14ac:dyDescent="0.3">
      <c r="A241" s="506"/>
      <c r="B241" s="10"/>
      <c r="C241" s="10"/>
      <c r="D241" s="11"/>
      <c r="E241" s="12" t="s">
        <v>4</v>
      </c>
      <c r="F241" s="13"/>
      <c r="G241" s="599"/>
      <c r="H241" s="600"/>
      <c r="I241" s="601"/>
      <c r="J241" s="14" t="s">
        <v>0</v>
      </c>
      <c r="K241" s="15"/>
      <c r="L241" s="15"/>
      <c r="M241" s="16"/>
      <c r="N241" s="104"/>
      <c r="V241" s="127"/>
    </row>
    <row r="242" spans="1:22" ht="21.6" thickTop="1" thickBot="1" x14ac:dyDescent="0.3">
      <c r="A242" s="504">
        <f t="shared" ref="A242" si="53">A238+1</f>
        <v>57</v>
      </c>
      <c r="B242" s="76" t="s">
        <v>37</v>
      </c>
      <c r="C242" s="76" t="s">
        <v>39</v>
      </c>
      <c r="D242" s="76" t="s">
        <v>24</v>
      </c>
      <c r="E242" s="502" t="s">
        <v>41</v>
      </c>
      <c r="F242" s="502"/>
      <c r="G242" s="502" t="s">
        <v>32</v>
      </c>
      <c r="H242" s="510"/>
      <c r="I242" s="50"/>
      <c r="J242" s="47" t="s">
        <v>2</v>
      </c>
      <c r="K242" s="48"/>
      <c r="L242" s="48"/>
      <c r="M242" s="49"/>
      <c r="N242" s="104"/>
      <c r="V242" s="127"/>
    </row>
    <row r="243" spans="1:22" ht="13.8" thickBot="1" x14ac:dyDescent="0.3">
      <c r="A243" s="505"/>
      <c r="B243" s="9"/>
      <c r="C243" s="9"/>
      <c r="D243" s="122"/>
      <c r="E243" s="9"/>
      <c r="F243" s="9"/>
      <c r="G243" s="602"/>
      <c r="H243" s="603"/>
      <c r="I243" s="604"/>
      <c r="J243" s="45" t="s">
        <v>2</v>
      </c>
      <c r="K243" s="45"/>
      <c r="L243" s="45"/>
      <c r="M243" s="46"/>
      <c r="N243" s="104"/>
      <c r="V243" s="127">
        <f>G243</f>
        <v>0</v>
      </c>
    </row>
    <row r="244" spans="1:22" ht="21" thickBot="1" x14ac:dyDescent="0.3">
      <c r="A244" s="505"/>
      <c r="B244" s="77" t="s">
        <v>38</v>
      </c>
      <c r="C244" s="77" t="s">
        <v>40</v>
      </c>
      <c r="D244" s="77" t="s">
        <v>23</v>
      </c>
      <c r="E244" s="503" t="s">
        <v>42</v>
      </c>
      <c r="F244" s="503"/>
      <c r="G244" s="507"/>
      <c r="H244" s="508"/>
      <c r="I244" s="509"/>
      <c r="J244" s="14" t="s">
        <v>1</v>
      </c>
      <c r="K244" s="15"/>
      <c r="L244" s="15"/>
      <c r="M244" s="16"/>
      <c r="N244" s="104"/>
      <c r="V244" s="127"/>
    </row>
    <row r="245" spans="1:22" ht="13.8" thickBot="1" x14ac:dyDescent="0.3">
      <c r="A245" s="506"/>
      <c r="B245" s="10"/>
      <c r="C245" s="10"/>
      <c r="D245" s="11"/>
      <c r="E245" s="12" t="s">
        <v>4</v>
      </c>
      <c r="F245" s="13"/>
      <c r="G245" s="599"/>
      <c r="H245" s="600"/>
      <c r="I245" s="601"/>
      <c r="J245" s="14" t="s">
        <v>0</v>
      </c>
      <c r="K245" s="15"/>
      <c r="L245" s="15"/>
      <c r="M245" s="16"/>
      <c r="N245" s="104"/>
      <c r="V245" s="127"/>
    </row>
    <row r="246" spans="1:22" ht="21.6" thickTop="1" thickBot="1" x14ac:dyDescent="0.3">
      <c r="A246" s="504">
        <f t="shared" ref="A246" si="54">A242+1</f>
        <v>58</v>
      </c>
      <c r="B246" s="76" t="s">
        <v>37</v>
      </c>
      <c r="C246" s="76" t="s">
        <v>39</v>
      </c>
      <c r="D246" s="76" t="s">
        <v>24</v>
      </c>
      <c r="E246" s="502" t="s">
        <v>41</v>
      </c>
      <c r="F246" s="502"/>
      <c r="G246" s="502" t="s">
        <v>32</v>
      </c>
      <c r="H246" s="510"/>
      <c r="I246" s="50"/>
      <c r="J246" s="47" t="s">
        <v>2</v>
      </c>
      <c r="K246" s="48"/>
      <c r="L246" s="48"/>
      <c r="M246" s="49"/>
      <c r="N246" s="104"/>
      <c r="V246" s="127"/>
    </row>
    <row r="247" spans="1:22" ht="13.8" thickBot="1" x14ac:dyDescent="0.3">
      <c r="A247" s="505"/>
      <c r="B247" s="9"/>
      <c r="C247" s="9"/>
      <c r="D247" s="122"/>
      <c r="E247" s="9"/>
      <c r="F247" s="9"/>
      <c r="G247" s="602"/>
      <c r="H247" s="603"/>
      <c r="I247" s="604"/>
      <c r="J247" s="45" t="s">
        <v>2</v>
      </c>
      <c r="K247" s="45"/>
      <c r="L247" s="45"/>
      <c r="M247" s="46"/>
      <c r="N247" s="104"/>
      <c r="V247" s="127">
        <f>G247</f>
        <v>0</v>
      </c>
    </row>
    <row r="248" spans="1:22" ht="21" thickBot="1" x14ac:dyDescent="0.3">
      <c r="A248" s="505"/>
      <c r="B248" s="77" t="s">
        <v>38</v>
      </c>
      <c r="C248" s="77" t="s">
        <v>40</v>
      </c>
      <c r="D248" s="77" t="s">
        <v>23</v>
      </c>
      <c r="E248" s="503" t="s">
        <v>42</v>
      </c>
      <c r="F248" s="503"/>
      <c r="G248" s="507"/>
      <c r="H248" s="508"/>
      <c r="I248" s="509"/>
      <c r="J248" s="14" t="s">
        <v>1</v>
      </c>
      <c r="K248" s="15"/>
      <c r="L248" s="15"/>
      <c r="M248" s="16"/>
      <c r="N248" s="104"/>
      <c r="V248" s="127"/>
    </row>
    <row r="249" spans="1:22" ht="13.8" thickBot="1" x14ac:dyDescent="0.3">
      <c r="A249" s="506"/>
      <c r="B249" s="10"/>
      <c r="C249" s="10"/>
      <c r="D249" s="11"/>
      <c r="E249" s="12" t="s">
        <v>4</v>
      </c>
      <c r="F249" s="13"/>
      <c r="G249" s="599"/>
      <c r="H249" s="600"/>
      <c r="I249" s="601"/>
      <c r="J249" s="14" t="s">
        <v>0</v>
      </c>
      <c r="K249" s="15"/>
      <c r="L249" s="15"/>
      <c r="M249" s="16"/>
      <c r="N249" s="104"/>
      <c r="V249" s="127"/>
    </row>
    <row r="250" spans="1:22" ht="21.6" thickTop="1" thickBot="1" x14ac:dyDescent="0.3">
      <c r="A250" s="504">
        <f t="shared" ref="A250" si="55">A246+1</f>
        <v>59</v>
      </c>
      <c r="B250" s="76" t="s">
        <v>37</v>
      </c>
      <c r="C250" s="76" t="s">
        <v>39</v>
      </c>
      <c r="D250" s="76" t="s">
        <v>24</v>
      </c>
      <c r="E250" s="502" t="s">
        <v>41</v>
      </c>
      <c r="F250" s="502"/>
      <c r="G250" s="502" t="s">
        <v>32</v>
      </c>
      <c r="H250" s="510"/>
      <c r="I250" s="50"/>
      <c r="J250" s="47" t="s">
        <v>2</v>
      </c>
      <c r="K250" s="48"/>
      <c r="L250" s="48"/>
      <c r="M250" s="49"/>
      <c r="N250" s="104"/>
      <c r="V250" s="127"/>
    </row>
    <row r="251" spans="1:22" ht="13.8" thickBot="1" x14ac:dyDescent="0.3">
      <c r="A251" s="505"/>
      <c r="B251" s="9"/>
      <c r="C251" s="9"/>
      <c r="D251" s="122"/>
      <c r="E251" s="9"/>
      <c r="F251" s="9"/>
      <c r="G251" s="602"/>
      <c r="H251" s="603"/>
      <c r="I251" s="604"/>
      <c r="J251" s="45" t="s">
        <v>2</v>
      </c>
      <c r="K251" s="45"/>
      <c r="L251" s="45"/>
      <c r="M251" s="46"/>
      <c r="N251" s="104"/>
      <c r="V251" s="127">
        <f>G251</f>
        <v>0</v>
      </c>
    </row>
    <row r="252" spans="1:22" ht="21" thickBot="1" x14ac:dyDescent="0.3">
      <c r="A252" s="505"/>
      <c r="B252" s="77" t="s">
        <v>38</v>
      </c>
      <c r="C252" s="77" t="s">
        <v>40</v>
      </c>
      <c r="D252" s="77" t="s">
        <v>23</v>
      </c>
      <c r="E252" s="503" t="s">
        <v>42</v>
      </c>
      <c r="F252" s="503"/>
      <c r="G252" s="507"/>
      <c r="H252" s="508"/>
      <c r="I252" s="509"/>
      <c r="J252" s="14" t="s">
        <v>1</v>
      </c>
      <c r="K252" s="15"/>
      <c r="L252" s="15"/>
      <c r="M252" s="16"/>
      <c r="N252" s="104"/>
      <c r="V252" s="127"/>
    </row>
    <row r="253" spans="1:22" ht="13.8" thickBot="1" x14ac:dyDescent="0.3">
      <c r="A253" s="506"/>
      <c r="B253" s="10"/>
      <c r="C253" s="10"/>
      <c r="D253" s="11"/>
      <c r="E253" s="12" t="s">
        <v>4</v>
      </c>
      <c r="F253" s="13"/>
      <c r="G253" s="599"/>
      <c r="H253" s="600"/>
      <c r="I253" s="601"/>
      <c r="J253" s="14" t="s">
        <v>0</v>
      </c>
      <c r="K253" s="15"/>
      <c r="L253" s="15"/>
      <c r="M253" s="16"/>
      <c r="N253" s="104"/>
      <c r="V253" s="127"/>
    </row>
    <row r="254" spans="1:22" ht="21.6" thickTop="1" thickBot="1" x14ac:dyDescent="0.3">
      <c r="A254" s="504">
        <f t="shared" ref="A254" si="56">A250+1</f>
        <v>60</v>
      </c>
      <c r="B254" s="76" t="s">
        <v>37</v>
      </c>
      <c r="C254" s="76" t="s">
        <v>39</v>
      </c>
      <c r="D254" s="76" t="s">
        <v>24</v>
      </c>
      <c r="E254" s="502" t="s">
        <v>41</v>
      </c>
      <c r="F254" s="502"/>
      <c r="G254" s="502" t="s">
        <v>32</v>
      </c>
      <c r="H254" s="510"/>
      <c r="I254" s="50"/>
      <c r="J254" s="47" t="s">
        <v>2</v>
      </c>
      <c r="K254" s="48"/>
      <c r="L254" s="48"/>
      <c r="M254" s="49"/>
      <c r="N254" s="104"/>
      <c r="V254" s="127"/>
    </row>
    <row r="255" spans="1:22" ht="13.8" thickBot="1" x14ac:dyDescent="0.3">
      <c r="A255" s="505"/>
      <c r="B255" s="9"/>
      <c r="C255" s="9"/>
      <c r="D255" s="122"/>
      <c r="E255" s="9"/>
      <c r="F255" s="9"/>
      <c r="G255" s="602"/>
      <c r="H255" s="603"/>
      <c r="I255" s="604"/>
      <c r="J255" s="45" t="s">
        <v>2</v>
      </c>
      <c r="K255" s="45"/>
      <c r="L255" s="45"/>
      <c r="M255" s="46"/>
      <c r="N255" s="104"/>
      <c r="V255" s="127">
        <f>G255</f>
        <v>0</v>
      </c>
    </row>
    <row r="256" spans="1:22" ht="21" thickBot="1" x14ac:dyDescent="0.3">
      <c r="A256" s="505"/>
      <c r="B256" s="77" t="s">
        <v>38</v>
      </c>
      <c r="C256" s="77" t="s">
        <v>40</v>
      </c>
      <c r="D256" s="77" t="s">
        <v>23</v>
      </c>
      <c r="E256" s="503" t="s">
        <v>42</v>
      </c>
      <c r="F256" s="503"/>
      <c r="G256" s="507"/>
      <c r="H256" s="508"/>
      <c r="I256" s="509"/>
      <c r="J256" s="14" t="s">
        <v>1</v>
      </c>
      <c r="K256" s="15"/>
      <c r="L256" s="15"/>
      <c r="M256" s="16"/>
      <c r="N256" s="104"/>
      <c r="V256" s="127"/>
    </row>
    <row r="257" spans="1:22" ht="13.8" thickBot="1" x14ac:dyDescent="0.3">
      <c r="A257" s="506"/>
      <c r="B257" s="10"/>
      <c r="C257" s="10"/>
      <c r="D257" s="11"/>
      <c r="E257" s="12" t="s">
        <v>4</v>
      </c>
      <c r="F257" s="13"/>
      <c r="G257" s="599"/>
      <c r="H257" s="600"/>
      <c r="I257" s="601"/>
      <c r="J257" s="14" t="s">
        <v>0</v>
      </c>
      <c r="K257" s="15"/>
      <c r="L257" s="15"/>
      <c r="M257" s="16"/>
      <c r="N257" s="104"/>
      <c r="V257" s="127"/>
    </row>
    <row r="258" spans="1:22" ht="21.6" thickTop="1" thickBot="1" x14ac:dyDescent="0.3">
      <c r="A258" s="504">
        <f t="shared" ref="A258" si="57">A254+1</f>
        <v>61</v>
      </c>
      <c r="B258" s="76" t="s">
        <v>37</v>
      </c>
      <c r="C258" s="76" t="s">
        <v>39</v>
      </c>
      <c r="D258" s="76" t="s">
        <v>24</v>
      </c>
      <c r="E258" s="502" t="s">
        <v>41</v>
      </c>
      <c r="F258" s="502"/>
      <c r="G258" s="502" t="s">
        <v>32</v>
      </c>
      <c r="H258" s="510"/>
      <c r="I258" s="50"/>
      <c r="J258" s="47" t="s">
        <v>2</v>
      </c>
      <c r="K258" s="48"/>
      <c r="L258" s="48"/>
      <c r="M258" s="49"/>
      <c r="N258" s="104"/>
      <c r="V258" s="127"/>
    </row>
    <row r="259" spans="1:22" ht="13.8" thickBot="1" x14ac:dyDescent="0.3">
      <c r="A259" s="505"/>
      <c r="B259" s="9"/>
      <c r="C259" s="9"/>
      <c r="D259" s="122"/>
      <c r="E259" s="9"/>
      <c r="F259" s="9"/>
      <c r="G259" s="602"/>
      <c r="H259" s="603"/>
      <c r="I259" s="604"/>
      <c r="J259" s="45" t="s">
        <v>2</v>
      </c>
      <c r="K259" s="45"/>
      <c r="L259" s="45"/>
      <c r="M259" s="46"/>
      <c r="N259" s="104"/>
      <c r="V259" s="127">
        <f>G259</f>
        <v>0</v>
      </c>
    </row>
    <row r="260" spans="1:22" ht="21" thickBot="1" x14ac:dyDescent="0.3">
      <c r="A260" s="505"/>
      <c r="B260" s="77" t="s">
        <v>38</v>
      </c>
      <c r="C260" s="77" t="s">
        <v>40</v>
      </c>
      <c r="D260" s="77" t="s">
        <v>23</v>
      </c>
      <c r="E260" s="503" t="s">
        <v>42</v>
      </c>
      <c r="F260" s="503"/>
      <c r="G260" s="507"/>
      <c r="H260" s="508"/>
      <c r="I260" s="509"/>
      <c r="J260" s="14" t="s">
        <v>1</v>
      </c>
      <c r="K260" s="15"/>
      <c r="L260" s="15"/>
      <c r="M260" s="16"/>
      <c r="N260" s="104"/>
      <c r="V260" s="127"/>
    </row>
    <row r="261" spans="1:22" ht="13.8" thickBot="1" x14ac:dyDescent="0.3">
      <c r="A261" s="506"/>
      <c r="B261" s="10"/>
      <c r="C261" s="10"/>
      <c r="D261" s="11"/>
      <c r="E261" s="12" t="s">
        <v>4</v>
      </c>
      <c r="F261" s="13"/>
      <c r="G261" s="599"/>
      <c r="H261" s="600"/>
      <c r="I261" s="601"/>
      <c r="J261" s="14" t="s">
        <v>0</v>
      </c>
      <c r="K261" s="15"/>
      <c r="L261" s="15"/>
      <c r="M261" s="16"/>
      <c r="N261" s="104"/>
      <c r="V261" s="127"/>
    </row>
    <row r="262" spans="1:22" ht="21.6" thickTop="1" thickBot="1" x14ac:dyDescent="0.3">
      <c r="A262" s="504">
        <f t="shared" ref="A262" si="58">A258+1</f>
        <v>62</v>
      </c>
      <c r="B262" s="76" t="s">
        <v>37</v>
      </c>
      <c r="C262" s="76" t="s">
        <v>39</v>
      </c>
      <c r="D262" s="76" t="s">
        <v>24</v>
      </c>
      <c r="E262" s="502" t="s">
        <v>41</v>
      </c>
      <c r="F262" s="502"/>
      <c r="G262" s="502" t="s">
        <v>32</v>
      </c>
      <c r="H262" s="510"/>
      <c r="I262" s="50"/>
      <c r="J262" s="47" t="s">
        <v>2</v>
      </c>
      <c r="K262" s="48"/>
      <c r="L262" s="48"/>
      <c r="M262" s="49"/>
      <c r="N262" s="104"/>
      <c r="V262" s="127"/>
    </row>
    <row r="263" spans="1:22" ht="13.8" thickBot="1" x14ac:dyDescent="0.3">
      <c r="A263" s="505"/>
      <c r="B263" s="9"/>
      <c r="C263" s="9"/>
      <c r="D263" s="122"/>
      <c r="E263" s="9"/>
      <c r="F263" s="9"/>
      <c r="G263" s="602"/>
      <c r="H263" s="603"/>
      <c r="I263" s="604"/>
      <c r="J263" s="45" t="s">
        <v>2</v>
      </c>
      <c r="K263" s="45"/>
      <c r="L263" s="45"/>
      <c r="M263" s="46"/>
      <c r="N263" s="104"/>
      <c r="V263" s="127">
        <f>G263</f>
        <v>0</v>
      </c>
    </row>
    <row r="264" spans="1:22" ht="21" thickBot="1" x14ac:dyDescent="0.3">
      <c r="A264" s="505"/>
      <c r="B264" s="77" t="s">
        <v>38</v>
      </c>
      <c r="C264" s="77" t="s">
        <v>40</v>
      </c>
      <c r="D264" s="77" t="s">
        <v>23</v>
      </c>
      <c r="E264" s="503" t="s">
        <v>42</v>
      </c>
      <c r="F264" s="503"/>
      <c r="G264" s="507"/>
      <c r="H264" s="508"/>
      <c r="I264" s="509"/>
      <c r="J264" s="14" t="s">
        <v>1</v>
      </c>
      <c r="K264" s="15"/>
      <c r="L264" s="15"/>
      <c r="M264" s="16"/>
      <c r="N264" s="104"/>
      <c r="V264" s="127"/>
    </row>
    <row r="265" spans="1:22" ht="13.8" thickBot="1" x14ac:dyDescent="0.3">
      <c r="A265" s="506"/>
      <c r="B265" s="10"/>
      <c r="C265" s="10"/>
      <c r="D265" s="11"/>
      <c r="E265" s="12" t="s">
        <v>4</v>
      </c>
      <c r="F265" s="13"/>
      <c r="G265" s="599"/>
      <c r="H265" s="600"/>
      <c r="I265" s="601"/>
      <c r="J265" s="14" t="s">
        <v>0</v>
      </c>
      <c r="K265" s="15"/>
      <c r="L265" s="15"/>
      <c r="M265" s="16"/>
      <c r="N265" s="104"/>
      <c r="V265" s="127"/>
    </row>
    <row r="266" spans="1:22" ht="21.6" thickTop="1" thickBot="1" x14ac:dyDescent="0.3">
      <c r="A266" s="504">
        <f t="shared" ref="A266" si="59">A262+1</f>
        <v>63</v>
      </c>
      <c r="B266" s="76" t="s">
        <v>37</v>
      </c>
      <c r="C266" s="76" t="s">
        <v>39</v>
      </c>
      <c r="D266" s="76" t="s">
        <v>24</v>
      </c>
      <c r="E266" s="502" t="s">
        <v>41</v>
      </c>
      <c r="F266" s="502"/>
      <c r="G266" s="502" t="s">
        <v>32</v>
      </c>
      <c r="H266" s="510"/>
      <c r="I266" s="50"/>
      <c r="J266" s="47" t="s">
        <v>2</v>
      </c>
      <c r="K266" s="48"/>
      <c r="L266" s="48"/>
      <c r="M266" s="49"/>
      <c r="N266" s="104"/>
      <c r="V266" s="127"/>
    </row>
    <row r="267" spans="1:22" ht="13.8" thickBot="1" x14ac:dyDescent="0.3">
      <c r="A267" s="505"/>
      <c r="B267" s="9"/>
      <c r="C267" s="9"/>
      <c r="D267" s="122"/>
      <c r="E267" s="9"/>
      <c r="F267" s="9"/>
      <c r="G267" s="602"/>
      <c r="H267" s="603"/>
      <c r="I267" s="604"/>
      <c r="J267" s="45" t="s">
        <v>2</v>
      </c>
      <c r="K267" s="45"/>
      <c r="L267" s="45"/>
      <c r="M267" s="46"/>
      <c r="N267" s="104"/>
      <c r="V267" s="127">
        <f>G267</f>
        <v>0</v>
      </c>
    </row>
    <row r="268" spans="1:22" ht="21" thickBot="1" x14ac:dyDescent="0.3">
      <c r="A268" s="505"/>
      <c r="B268" s="77" t="s">
        <v>38</v>
      </c>
      <c r="C268" s="77" t="s">
        <v>40</v>
      </c>
      <c r="D268" s="77" t="s">
        <v>23</v>
      </c>
      <c r="E268" s="503" t="s">
        <v>42</v>
      </c>
      <c r="F268" s="503"/>
      <c r="G268" s="507"/>
      <c r="H268" s="508"/>
      <c r="I268" s="509"/>
      <c r="J268" s="14" t="s">
        <v>1</v>
      </c>
      <c r="K268" s="15"/>
      <c r="L268" s="15"/>
      <c r="M268" s="16"/>
      <c r="N268" s="104"/>
      <c r="V268" s="127"/>
    </row>
    <row r="269" spans="1:22" ht="13.8" thickBot="1" x14ac:dyDescent="0.3">
      <c r="A269" s="506"/>
      <c r="B269" s="10"/>
      <c r="C269" s="10"/>
      <c r="D269" s="11"/>
      <c r="E269" s="12" t="s">
        <v>4</v>
      </c>
      <c r="F269" s="13"/>
      <c r="G269" s="599"/>
      <c r="H269" s="600"/>
      <c r="I269" s="601"/>
      <c r="J269" s="14" t="s">
        <v>0</v>
      </c>
      <c r="K269" s="15"/>
      <c r="L269" s="15"/>
      <c r="M269" s="16"/>
      <c r="N269" s="104"/>
      <c r="V269" s="127"/>
    </row>
    <row r="270" spans="1:22" ht="21.6" thickTop="1" thickBot="1" x14ac:dyDescent="0.3">
      <c r="A270" s="504">
        <f t="shared" ref="A270" si="60">A266+1</f>
        <v>64</v>
      </c>
      <c r="B270" s="76" t="s">
        <v>37</v>
      </c>
      <c r="C270" s="76" t="s">
        <v>39</v>
      </c>
      <c r="D270" s="76" t="s">
        <v>24</v>
      </c>
      <c r="E270" s="502" t="s">
        <v>41</v>
      </c>
      <c r="F270" s="502"/>
      <c r="G270" s="502" t="s">
        <v>32</v>
      </c>
      <c r="H270" s="510"/>
      <c r="I270" s="50"/>
      <c r="J270" s="47" t="s">
        <v>2</v>
      </c>
      <c r="K270" s="48"/>
      <c r="L270" s="48"/>
      <c r="M270" s="49"/>
      <c r="N270" s="104"/>
      <c r="V270" s="127"/>
    </row>
    <row r="271" spans="1:22" ht="13.8" thickBot="1" x14ac:dyDescent="0.3">
      <c r="A271" s="505"/>
      <c r="B271" s="9"/>
      <c r="C271" s="9"/>
      <c r="D271" s="122"/>
      <c r="E271" s="9"/>
      <c r="F271" s="9"/>
      <c r="G271" s="602"/>
      <c r="H271" s="603"/>
      <c r="I271" s="604"/>
      <c r="J271" s="45" t="s">
        <v>2</v>
      </c>
      <c r="K271" s="45"/>
      <c r="L271" s="45"/>
      <c r="M271" s="46"/>
      <c r="N271" s="104"/>
      <c r="V271" s="127">
        <f>G271</f>
        <v>0</v>
      </c>
    </row>
    <row r="272" spans="1:22" ht="21" thickBot="1" x14ac:dyDescent="0.3">
      <c r="A272" s="505"/>
      <c r="B272" s="77" t="s">
        <v>38</v>
      </c>
      <c r="C272" s="77" t="s">
        <v>40</v>
      </c>
      <c r="D272" s="77" t="s">
        <v>23</v>
      </c>
      <c r="E272" s="503" t="s">
        <v>42</v>
      </c>
      <c r="F272" s="503"/>
      <c r="G272" s="507"/>
      <c r="H272" s="508"/>
      <c r="I272" s="509"/>
      <c r="J272" s="14" t="s">
        <v>1</v>
      </c>
      <c r="K272" s="15"/>
      <c r="L272" s="15"/>
      <c r="M272" s="16"/>
      <c r="N272" s="104"/>
      <c r="V272" s="127"/>
    </row>
    <row r="273" spans="1:22" ht="13.8" thickBot="1" x14ac:dyDescent="0.3">
      <c r="A273" s="506"/>
      <c r="B273" s="10"/>
      <c r="C273" s="10"/>
      <c r="D273" s="11"/>
      <c r="E273" s="12" t="s">
        <v>4</v>
      </c>
      <c r="F273" s="13"/>
      <c r="G273" s="599"/>
      <c r="H273" s="600"/>
      <c r="I273" s="601"/>
      <c r="J273" s="14" t="s">
        <v>0</v>
      </c>
      <c r="K273" s="15"/>
      <c r="L273" s="15"/>
      <c r="M273" s="16"/>
      <c r="N273" s="104"/>
      <c r="V273" s="127"/>
    </row>
    <row r="274" spans="1:22" ht="21.6" thickTop="1" thickBot="1" x14ac:dyDescent="0.3">
      <c r="A274" s="504">
        <f t="shared" ref="A274" si="61">A270+1</f>
        <v>65</v>
      </c>
      <c r="B274" s="76" t="s">
        <v>37</v>
      </c>
      <c r="C274" s="76" t="s">
        <v>39</v>
      </c>
      <c r="D274" s="76" t="s">
        <v>24</v>
      </c>
      <c r="E274" s="502" t="s">
        <v>41</v>
      </c>
      <c r="F274" s="502"/>
      <c r="G274" s="502" t="s">
        <v>32</v>
      </c>
      <c r="H274" s="510"/>
      <c r="I274" s="50"/>
      <c r="J274" s="47" t="s">
        <v>2</v>
      </c>
      <c r="K274" s="48"/>
      <c r="L274" s="48"/>
      <c r="M274" s="49"/>
      <c r="N274" s="104"/>
      <c r="V274" s="127"/>
    </row>
    <row r="275" spans="1:22" ht="13.8" thickBot="1" x14ac:dyDescent="0.3">
      <c r="A275" s="505"/>
      <c r="B275" s="9"/>
      <c r="C275" s="9"/>
      <c r="D275" s="122"/>
      <c r="E275" s="9"/>
      <c r="F275" s="9"/>
      <c r="G275" s="602"/>
      <c r="H275" s="603"/>
      <c r="I275" s="604"/>
      <c r="J275" s="45" t="s">
        <v>2</v>
      </c>
      <c r="K275" s="45"/>
      <c r="L275" s="45"/>
      <c r="M275" s="46"/>
      <c r="N275" s="104"/>
      <c r="V275" s="127">
        <f>G275</f>
        <v>0</v>
      </c>
    </row>
    <row r="276" spans="1:22" ht="21" thickBot="1" x14ac:dyDescent="0.3">
      <c r="A276" s="505"/>
      <c r="B276" s="77" t="s">
        <v>38</v>
      </c>
      <c r="C276" s="77" t="s">
        <v>40</v>
      </c>
      <c r="D276" s="77" t="s">
        <v>23</v>
      </c>
      <c r="E276" s="503" t="s">
        <v>42</v>
      </c>
      <c r="F276" s="503"/>
      <c r="G276" s="507"/>
      <c r="H276" s="508"/>
      <c r="I276" s="509"/>
      <c r="J276" s="14" t="s">
        <v>1</v>
      </c>
      <c r="K276" s="15"/>
      <c r="L276" s="15"/>
      <c r="M276" s="16"/>
      <c r="N276" s="104"/>
      <c r="V276" s="127"/>
    </row>
    <row r="277" spans="1:22" ht="13.8" thickBot="1" x14ac:dyDescent="0.3">
      <c r="A277" s="506"/>
      <c r="B277" s="10"/>
      <c r="C277" s="10"/>
      <c r="D277" s="11"/>
      <c r="E277" s="12" t="s">
        <v>4</v>
      </c>
      <c r="F277" s="13"/>
      <c r="G277" s="599"/>
      <c r="H277" s="600"/>
      <c r="I277" s="601"/>
      <c r="J277" s="14" t="s">
        <v>0</v>
      </c>
      <c r="K277" s="15"/>
      <c r="L277" s="15"/>
      <c r="M277" s="16"/>
      <c r="N277" s="104"/>
      <c r="V277" s="127"/>
    </row>
    <row r="278" spans="1:22" ht="21.6" thickTop="1" thickBot="1" x14ac:dyDescent="0.3">
      <c r="A278" s="504">
        <f t="shared" ref="A278" si="62">A274+1</f>
        <v>66</v>
      </c>
      <c r="B278" s="76" t="s">
        <v>37</v>
      </c>
      <c r="C278" s="76" t="s">
        <v>39</v>
      </c>
      <c r="D278" s="76" t="s">
        <v>24</v>
      </c>
      <c r="E278" s="502" t="s">
        <v>41</v>
      </c>
      <c r="F278" s="502"/>
      <c r="G278" s="502" t="s">
        <v>32</v>
      </c>
      <c r="H278" s="510"/>
      <c r="I278" s="50"/>
      <c r="J278" s="47" t="s">
        <v>2</v>
      </c>
      <c r="K278" s="48"/>
      <c r="L278" s="48"/>
      <c r="M278" s="49"/>
      <c r="N278" s="104"/>
      <c r="V278" s="127"/>
    </row>
    <row r="279" spans="1:22" ht="13.8" thickBot="1" x14ac:dyDescent="0.3">
      <c r="A279" s="505"/>
      <c r="B279" s="9"/>
      <c r="C279" s="9"/>
      <c r="D279" s="122"/>
      <c r="E279" s="9"/>
      <c r="F279" s="9"/>
      <c r="G279" s="602"/>
      <c r="H279" s="603"/>
      <c r="I279" s="604"/>
      <c r="J279" s="45" t="s">
        <v>2</v>
      </c>
      <c r="K279" s="45"/>
      <c r="L279" s="45"/>
      <c r="M279" s="46"/>
      <c r="N279" s="104"/>
      <c r="V279" s="127">
        <f>G279</f>
        <v>0</v>
      </c>
    </row>
    <row r="280" spans="1:22" ht="21" thickBot="1" x14ac:dyDescent="0.3">
      <c r="A280" s="505"/>
      <c r="B280" s="77" t="s">
        <v>38</v>
      </c>
      <c r="C280" s="77" t="s">
        <v>40</v>
      </c>
      <c r="D280" s="77" t="s">
        <v>23</v>
      </c>
      <c r="E280" s="503" t="s">
        <v>42</v>
      </c>
      <c r="F280" s="503"/>
      <c r="G280" s="507"/>
      <c r="H280" s="508"/>
      <c r="I280" s="509"/>
      <c r="J280" s="14" t="s">
        <v>1</v>
      </c>
      <c r="K280" s="15"/>
      <c r="L280" s="15"/>
      <c r="M280" s="16"/>
      <c r="N280" s="104"/>
      <c r="V280" s="127"/>
    </row>
    <row r="281" spans="1:22" ht="13.8" thickBot="1" x14ac:dyDescent="0.3">
      <c r="A281" s="506"/>
      <c r="B281" s="10"/>
      <c r="C281" s="10"/>
      <c r="D281" s="11"/>
      <c r="E281" s="12" t="s">
        <v>4</v>
      </c>
      <c r="F281" s="13"/>
      <c r="G281" s="599"/>
      <c r="H281" s="600"/>
      <c r="I281" s="601"/>
      <c r="J281" s="14" t="s">
        <v>0</v>
      </c>
      <c r="K281" s="15"/>
      <c r="L281" s="15"/>
      <c r="M281" s="16"/>
      <c r="N281" s="104"/>
      <c r="V281" s="127"/>
    </row>
    <row r="282" spans="1:22" ht="21.6" thickTop="1" thickBot="1" x14ac:dyDescent="0.3">
      <c r="A282" s="504">
        <f t="shared" ref="A282" si="63">A278+1</f>
        <v>67</v>
      </c>
      <c r="B282" s="76" t="s">
        <v>37</v>
      </c>
      <c r="C282" s="76" t="s">
        <v>39</v>
      </c>
      <c r="D282" s="76" t="s">
        <v>24</v>
      </c>
      <c r="E282" s="502" t="s">
        <v>41</v>
      </c>
      <c r="F282" s="502"/>
      <c r="G282" s="502" t="s">
        <v>32</v>
      </c>
      <c r="H282" s="510"/>
      <c r="I282" s="50"/>
      <c r="J282" s="47" t="s">
        <v>2</v>
      </c>
      <c r="K282" s="48"/>
      <c r="L282" s="48"/>
      <c r="M282" s="49"/>
      <c r="N282" s="104"/>
      <c r="V282" s="127"/>
    </row>
    <row r="283" spans="1:22" ht="13.8" thickBot="1" x14ac:dyDescent="0.3">
      <c r="A283" s="505"/>
      <c r="B283" s="9"/>
      <c r="C283" s="9"/>
      <c r="D283" s="122"/>
      <c r="E283" s="9"/>
      <c r="F283" s="9"/>
      <c r="G283" s="602"/>
      <c r="H283" s="603"/>
      <c r="I283" s="604"/>
      <c r="J283" s="45" t="s">
        <v>2</v>
      </c>
      <c r="K283" s="45"/>
      <c r="L283" s="45"/>
      <c r="M283" s="46"/>
      <c r="N283" s="104"/>
      <c r="V283" s="127">
        <f>G283</f>
        <v>0</v>
      </c>
    </row>
    <row r="284" spans="1:22" ht="21" thickBot="1" x14ac:dyDescent="0.3">
      <c r="A284" s="505"/>
      <c r="B284" s="77" t="s">
        <v>38</v>
      </c>
      <c r="C284" s="77" t="s">
        <v>40</v>
      </c>
      <c r="D284" s="77" t="s">
        <v>23</v>
      </c>
      <c r="E284" s="503" t="s">
        <v>42</v>
      </c>
      <c r="F284" s="503"/>
      <c r="G284" s="507"/>
      <c r="H284" s="508"/>
      <c r="I284" s="509"/>
      <c r="J284" s="14" t="s">
        <v>1</v>
      </c>
      <c r="K284" s="15"/>
      <c r="L284" s="15"/>
      <c r="M284" s="16"/>
      <c r="N284" s="104"/>
      <c r="V284" s="127"/>
    </row>
    <row r="285" spans="1:22" ht="13.8" thickBot="1" x14ac:dyDescent="0.3">
      <c r="A285" s="506"/>
      <c r="B285" s="10"/>
      <c r="C285" s="10"/>
      <c r="D285" s="11"/>
      <c r="E285" s="12" t="s">
        <v>4</v>
      </c>
      <c r="F285" s="13"/>
      <c r="G285" s="599"/>
      <c r="H285" s="600"/>
      <c r="I285" s="601"/>
      <c r="J285" s="14" t="s">
        <v>0</v>
      </c>
      <c r="K285" s="15"/>
      <c r="L285" s="15"/>
      <c r="M285" s="16"/>
      <c r="N285" s="104"/>
      <c r="V285" s="127"/>
    </row>
    <row r="286" spans="1:22" ht="21.6" thickTop="1" thickBot="1" x14ac:dyDescent="0.3">
      <c r="A286" s="504">
        <f t="shared" ref="A286" si="64">A282+1</f>
        <v>68</v>
      </c>
      <c r="B286" s="76" t="s">
        <v>37</v>
      </c>
      <c r="C286" s="76" t="s">
        <v>39</v>
      </c>
      <c r="D286" s="76" t="s">
        <v>24</v>
      </c>
      <c r="E286" s="502" t="s">
        <v>41</v>
      </c>
      <c r="F286" s="502"/>
      <c r="G286" s="502" t="s">
        <v>32</v>
      </c>
      <c r="H286" s="510"/>
      <c r="I286" s="50"/>
      <c r="J286" s="47" t="s">
        <v>2</v>
      </c>
      <c r="K286" s="48"/>
      <c r="L286" s="48"/>
      <c r="M286" s="49"/>
      <c r="N286" s="104"/>
      <c r="V286" s="127"/>
    </row>
    <row r="287" spans="1:22" ht="13.8" thickBot="1" x14ac:dyDescent="0.3">
      <c r="A287" s="505"/>
      <c r="B287" s="9"/>
      <c r="C287" s="9"/>
      <c r="D287" s="122"/>
      <c r="E287" s="9"/>
      <c r="F287" s="9"/>
      <c r="G287" s="602"/>
      <c r="H287" s="603"/>
      <c r="I287" s="604"/>
      <c r="J287" s="45" t="s">
        <v>2</v>
      </c>
      <c r="K287" s="45"/>
      <c r="L287" s="45"/>
      <c r="M287" s="46"/>
      <c r="N287" s="104"/>
      <c r="V287" s="127">
        <f>G287</f>
        <v>0</v>
      </c>
    </row>
    <row r="288" spans="1:22" ht="21" thickBot="1" x14ac:dyDescent="0.3">
      <c r="A288" s="505"/>
      <c r="B288" s="77" t="s">
        <v>38</v>
      </c>
      <c r="C288" s="77" t="s">
        <v>40</v>
      </c>
      <c r="D288" s="77" t="s">
        <v>23</v>
      </c>
      <c r="E288" s="503" t="s">
        <v>42</v>
      </c>
      <c r="F288" s="503"/>
      <c r="G288" s="507"/>
      <c r="H288" s="508"/>
      <c r="I288" s="509"/>
      <c r="J288" s="14" t="s">
        <v>1</v>
      </c>
      <c r="K288" s="15"/>
      <c r="L288" s="15"/>
      <c r="M288" s="16"/>
      <c r="N288" s="104"/>
      <c r="V288" s="127"/>
    </row>
    <row r="289" spans="1:22" ht="13.8" thickBot="1" x14ac:dyDescent="0.3">
      <c r="A289" s="506"/>
      <c r="B289" s="10"/>
      <c r="C289" s="10"/>
      <c r="D289" s="11"/>
      <c r="E289" s="12" t="s">
        <v>4</v>
      </c>
      <c r="F289" s="13"/>
      <c r="G289" s="599"/>
      <c r="H289" s="600"/>
      <c r="I289" s="601"/>
      <c r="J289" s="14" t="s">
        <v>0</v>
      </c>
      <c r="K289" s="15"/>
      <c r="L289" s="15"/>
      <c r="M289" s="16"/>
      <c r="N289" s="104"/>
      <c r="V289" s="127"/>
    </row>
    <row r="290" spans="1:22" ht="21.6" thickTop="1" thickBot="1" x14ac:dyDescent="0.3">
      <c r="A290" s="504">
        <f t="shared" ref="A290" si="65">A286+1</f>
        <v>69</v>
      </c>
      <c r="B290" s="76" t="s">
        <v>37</v>
      </c>
      <c r="C290" s="76" t="s">
        <v>39</v>
      </c>
      <c r="D290" s="76" t="s">
        <v>24</v>
      </c>
      <c r="E290" s="502" t="s">
        <v>41</v>
      </c>
      <c r="F290" s="502"/>
      <c r="G290" s="502" t="s">
        <v>32</v>
      </c>
      <c r="H290" s="510"/>
      <c r="I290" s="50"/>
      <c r="J290" s="47" t="s">
        <v>2</v>
      </c>
      <c r="K290" s="48"/>
      <c r="L290" s="48"/>
      <c r="M290" s="49"/>
      <c r="N290" s="104"/>
      <c r="V290" s="127"/>
    </row>
    <row r="291" spans="1:22" ht="13.8" thickBot="1" x14ac:dyDescent="0.3">
      <c r="A291" s="505"/>
      <c r="B291" s="9"/>
      <c r="C291" s="9"/>
      <c r="D291" s="122"/>
      <c r="E291" s="9"/>
      <c r="F291" s="9"/>
      <c r="G291" s="602"/>
      <c r="H291" s="603"/>
      <c r="I291" s="604"/>
      <c r="J291" s="45" t="s">
        <v>2</v>
      </c>
      <c r="K291" s="45"/>
      <c r="L291" s="45"/>
      <c r="M291" s="46"/>
      <c r="N291" s="104"/>
      <c r="V291" s="127">
        <f>G291</f>
        <v>0</v>
      </c>
    </row>
    <row r="292" spans="1:22" ht="21" thickBot="1" x14ac:dyDescent="0.3">
      <c r="A292" s="505"/>
      <c r="B292" s="77" t="s">
        <v>38</v>
      </c>
      <c r="C292" s="77" t="s">
        <v>40</v>
      </c>
      <c r="D292" s="77" t="s">
        <v>23</v>
      </c>
      <c r="E292" s="503" t="s">
        <v>42</v>
      </c>
      <c r="F292" s="503"/>
      <c r="G292" s="507"/>
      <c r="H292" s="508"/>
      <c r="I292" s="509"/>
      <c r="J292" s="14" t="s">
        <v>1</v>
      </c>
      <c r="K292" s="15"/>
      <c r="L292" s="15"/>
      <c r="M292" s="16"/>
      <c r="N292" s="104"/>
      <c r="V292" s="127"/>
    </row>
    <row r="293" spans="1:22" ht="13.8" thickBot="1" x14ac:dyDescent="0.3">
      <c r="A293" s="506"/>
      <c r="B293" s="10"/>
      <c r="C293" s="10"/>
      <c r="D293" s="11"/>
      <c r="E293" s="12" t="s">
        <v>4</v>
      </c>
      <c r="F293" s="13"/>
      <c r="G293" s="599"/>
      <c r="H293" s="600"/>
      <c r="I293" s="601"/>
      <c r="J293" s="14" t="s">
        <v>0</v>
      </c>
      <c r="K293" s="15"/>
      <c r="L293" s="15"/>
      <c r="M293" s="16"/>
      <c r="N293" s="104"/>
      <c r="V293" s="127"/>
    </row>
    <row r="294" spans="1:22" ht="21.6" thickTop="1" thickBot="1" x14ac:dyDescent="0.3">
      <c r="A294" s="504">
        <f t="shared" ref="A294" si="66">A290+1</f>
        <v>70</v>
      </c>
      <c r="B294" s="76" t="s">
        <v>37</v>
      </c>
      <c r="C294" s="76" t="s">
        <v>39</v>
      </c>
      <c r="D294" s="76" t="s">
        <v>24</v>
      </c>
      <c r="E294" s="502" t="s">
        <v>41</v>
      </c>
      <c r="F294" s="502"/>
      <c r="G294" s="502" t="s">
        <v>32</v>
      </c>
      <c r="H294" s="510"/>
      <c r="I294" s="50"/>
      <c r="J294" s="47" t="s">
        <v>2</v>
      </c>
      <c r="K294" s="48"/>
      <c r="L294" s="48"/>
      <c r="M294" s="49"/>
      <c r="N294" s="104"/>
      <c r="V294" s="127"/>
    </row>
    <row r="295" spans="1:22" ht="13.8" thickBot="1" x14ac:dyDescent="0.3">
      <c r="A295" s="505"/>
      <c r="B295" s="9"/>
      <c r="C295" s="9"/>
      <c r="D295" s="122"/>
      <c r="E295" s="9"/>
      <c r="F295" s="9"/>
      <c r="G295" s="602"/>
      <c r="H295" s="603"/>
      <c r="I295" s="604"/>
      <c r="J295" s="45" t="s">
        <v>2</v>
      </c>
      <c r="K295" s="45"/>
      <c r="L295" s="45"/>
      <c r="M295" s="46"/>
      <c r="N295" s="104"/>
      <c r="V295" s="127">
        <f>G295</f>
        <v>0</v>
      </c>
    </row>
    <row r="296" spans="1:22" ht="21" thickBot="1" x14ac:dyDescent="0.3">
      <c r="A296" s="505"/>
      <c r="B296" s="77" t="s">
        <v>38</v>
      </c>
      <c r="C296" s="77" t="s">
        <v>40</v>
      </c>
      <c r="D296" s="77" t="s">
        <v>23</v>
      </c>
      <c r="E296" s="503" t="s">
        <v>42</v>
      </c>
      <c r="F296" s="503"/>
      <c r="G296" s="507"/>
      <c r="H296" s="508"/>
      <c r="I296" s="509"/>
      <c r="J296" s="14" t="s">
        <v>1</v>
      </c>
      <c r="K296" s="15"/>
      <c r="L296" s="15"/>
      <c r="M296" s="16"/>
      <c r="N296" s="104"/>
      <c r="V296" s="127"/>
    </row>
    <row r="297" spans="1:22" ht="13.8" thickBot="1" x14ac:dyDescent="0.3">
      <c r="A297" s="506"/>
      <c r="B297" s="10"/>
      <c r="C297" s="10"/>
      <c r="D297" s="11"/>
      <c r="E297" s="12" t="s">
        <v>4</v>
      </c>
      <c r="F297" s="13"/>
      <c r="G297" s="599"/>
      <c r="H297" s="600"/>
      <c r="I297" s="601"/>
      <c r="J297" s="14" t="s">
        <v>0</v>
      </c>
      <c r="K297" s="15"/>
      <c r="L297" s="15"/>
      <c r="M297" s="16"/>
      <c r="N297" s="104"/>
      <c r="V297" s="127"/>
    </row>
    <row r="298" spans="1:22" ht="21.6" thickTop="1" thickBot="1" x14ac:dyDescent="0.3">
      <c r="A298" s="504">
        <f t="shared" ref="A298" si="67">A294+1</f>
        <v>71</v>
      </c>
      <c r="B298" s="76" t="s">
        <v>37</v>
      </c>
      <c r="C298" s="76" t="s">
        <v>39</v>
      </c>
      <c r="D298" s="76" t="s">
        <v>24</v>
      </c>
      <c r="E298" s="502" t="s">
        <v>41</v>
      </c>
      <c r="F298" s="502"/>
      <c r="G298" s="502" t="s">
        <v>32</v>
      </c>
      <c r="H298" s="510"/>
      <c r="I298" s="50"/>
      <c r="J298" s="47" t="s">
        <v>2</v>
      </c>
      <c r="K298" s="48"/>
      <c r="L298" s="48"/>
      <c r="M298" s="49"/>
      <c r="N298" s="104"/>
      <c r="V298" s="127"/>
    </row>
    <row r="299" spans="1:22" ht="13.8" thickBot="1" x14ac:dyDescent="0.3">
      <c r="A299" s="505"/>
      <c r="B299" s="9"/>
      <c r="C299" s="9"/>
      <c r="D299" s="122"/>
      <c r="E299" s="9"/>
      <c r="F299" s="9"/>
      <c r="G299" s="602"/>
      <c r="H299" s="603"/>
      <c r="I299" s="604"/>
      <c r="J299" s="45" t="s">
        <v>2</v>
      </c>
      <c r="K299" s="45"/>
      <c r="L299" s="45"/>
      <c r="M299" s="46"/>
      <c r="N299" s="104"/>
      <c r="V299" s="127">
        <f>G299</f>
        <v>0</v>
      </c>
    </row>
    <row r="300" spans="1:22" ht="21" thickBot="1" x14ac:dyDescent="0.3">
      <c r="A300" s="505"/>
      <c r="B300" s="77" t="s">
        <v>38</v>
      </c>
      <c r="C300" s="77" t="s">
        <v>40</v>
      </c>
      <c r="D300" s="77" t="s">
        <v>23</v>
      </c>
      <c r="E300" s="503" t="s">
        <v>42</v>
      </c>
      <c r="F300" s="503"/>
      <c r="G300" s="507"/>
      <c r="H300" s="508"/>
      <c r="I300" s="509"/>
      <c r="J300" s="14" t="s">
        <v>1</v>
      </c>
      <c r="K300" s="15"/>
      <c r="L300" s="15"/>
      <c r="M300" s="16"/>
      <c r="N300" s="104"/>
      <c r="V300" s="127"/>
    </row>
    <row r="301" spans="1:22" ht="13.8" thickBot="1" x14ac:dyDescent="0.3">
      <c r="A301" s="506"/>
      <c r="B301" s="10"/>
      <c r="C301" s="10"/>
      <c r="D301" s="11"/>
      <c r="E301" s="12" t="s">
        <v>4</v>
      </c>
      <c r="F301" s="13"/>
      <c r="G301" s="599"/>
      <c r="H301" s="600"/>
      <c r="I301" s="601"/>
      <c r="J301" s="14" t="s">
        <v>0</v>
      </c>
      <c r="K301" s="15"/>
      <c r="L301" s="15"/>
      <c r="M301" s="16"/>
      <c r="N301" s="104"/>
      <c r="V301" s="127"/>
    </row>
    <row r="302" spans="1:22" ht="21.6" thickTop="1" thickBot="1" x14ac:dyDescent="0.3">
      <c r="A302" s="504">
        <f t="shared" ref="A302" si="68">A298+1</f>
        <v>72</v>
      </c>
      <c r="B302" s="76" t="s">
        <v>37</v>
      </c>
      <c r="C302" s="76" t="s">
        <v>39</v>
      </c>
      <c r="D302" s="76" t="s">
        <v>24</v>
      </c>
      <c r="E302" s="502" t="s">
        <v>41</v>
      </c>
      <c r="F302" s="502"/>
      <c r="G302" s="502" t="s">
        <v>32</v>
      </c>
      <c r="H302" s="510"/>
      <c r="I302" s="50"/>
      <c r="J302" s="47" t="s">
        <v>2</v>
      </c>
      <c r="K302" s="48"/>
      <c r="L302" s="48"/>
      <c r="M302" s="49"/>
      <c r="N302" s="104"/>
      <c r="V302" s="127"/>
    </row>
    <row r="303" spans="1:22" ht="13.8" thickBot="1" x14ac:dyDescent="0.3">
      <c r="A303" s="505"/>
      <c r="B303" s="9"/>
      <c r="C303" s="9"/>
      <c r="D303" s="122"/>
      <c r="E303" s="9"/>
      <c r="F303" s="9"/>
      <c r="G303" s="602"/>
      <c r="H303" s="603"/>
      <c r="I303" s="604"/>
      <c r="J303" s="45" t="s">
        <v>2</v>
      </c>
      <c r="K303" s="45"/>
      <c r="L303" s="45"/>
      <c r="M303" s="46"/>
      <c r="N303" s="104"/>
      <c r="V303" s="127">
        <f>G303</f>
        <v>0</v>
      </c>
    </row>
    <row r="304" spans="1:22" ht="21" thickBot="1" x14ac:dyDescent="0.3">
      <c r="A304" s="505"/>
      <c r="B304" s="77" t="s">
        <v>38</v>
      </c>
      <c r="C304" s="77" t="s">
        <v>40</v>
      </c>
      <c r="D304" s="77" t="s">
        <v>23</v>
      </c>
      <c r="E304" s="503" t="s">
        <v>42</v>
      </c>
      <c r="F304" s="503"/>
      <c r="G304" s="507"/>
      <c r="H304" s="508"/>
      <c r="I304" s="509"/>
      <c r="J304" s="14" t="s">
        <v>1</v>
      </c>
      <c r="K304" s="15"/>
      <c r="L304" s="15"/>
      <c r="M304" s="16"/>
      <c r="N304" s="104"/>
      <c r="V304" s="127"/>
    </row>
    <row r="305" spans="1:22" ht="13.8" thickBot="1" x14ac:dyDescent="0.3">
      <c r="A305" s="506"/>
      <c r="B305" s="10"/>
      <c r="C305" s="10"/>
      <c r="D305" s="11"/>
      <c r="E305" s="12" t="s">
        <v>4</v>
      </c>
      <c r="F305" s="13"/>
      <c r="G305" s="599"/>
      <c r="H305" s="600"/>
      <c r="I305" s="601"/>
      <c r="J305" s="14" t="s">
        <v>0</v>
      </c>
      <c r="K305" s="15"/>
      <c r="L305" s="15"/>
      <c r="M305" s="16"/>
      <c r="N305" s="104"/>
      <c r="V305" s="127"/>
    </row>
    <row r="306" spans="1:22" ht="21.6" thickTop="1" thickBot="1" x14ac:dyDescent="0.3">
      <c r="A306" s="504">
        <f t="shared" ref="A306" si="69">A302+1</f>
        <v>73</v>
      </c>
      <c r="B306" s="76" t="s">
        <v>37</v>
      </c>
      <c r="C306" s="76" t="s">
        <v>39</v>
      </c>
      <c r="D306" s="76" t="s">
        <v>24</v>
      </c>
      <c r="E306" s="502" t="s">
        <v>41</v>
      </c>
      <c r="F306" s="502"/>
      <c r="G306" s="502" t="s">
        <v>32</v>
      </c>
      <c r="H306" s="510"/>
      <c r="I306" s="50"/>
      <c r="J306" s="47" t="s">
        <v>2</v>
      </c>
      <c r="K306" s="48"/>
      <c r="L306" s="48"/>
      <c r="M306" s="49"/>
      <c r="N306" s="104"/>
      <c r="V306" s="127"/>
    </row>
    <row r="307" spans="1:22" ht="13.8" thickBot="1" x14ac:dyDescent="0.3">
      <c r="A307" s="505"/>
      <c r="B307" s="9"/>
      <c r="C307" s="9"/>
      <c r="D307" s="122"/>
      <c r="E307" s="9"/>
      <c r="F307" s="9"/>
      <c r="G307" s="602"/>
      <c r="H307" s="603"/>
      <c r="I307" s="604"/>
      <c r="J307" s="45" t="s">
        <v>2</v>
      </c>
      <c r="K307" s="45"/>
      <c r="L307" s="45"/>
      <c r="M307" s="46"/>
      <c r="N307" s="104"/>
      <c r="V307" s="127">
        <f>G307</f>
        <v>0</v>
      </c>
    </row>
    <row r="308" spans="1:22" ht="21" thickBot="1" x14ac:dyDescent="0.3">
      <c r="A308" s="505"/>
      <c r="B308" s="77" t="s">
        <v>38</v>
      </c>
      <c r="C308" s="77" t="s">
        <v>40</v>
      </c>
      <c r="D308" s="77" t="s">
        <v>23</v>
      </c>
      <c r="E308" s="503" t="s">
        <v>42</v>
      </c>
      <c r="F308" s="503"/>
      <c r="G308" s="507"/>
      <c r="H308" s="508"/>
      <c r="I308" s="509"/>
      <c r="J308" s="14" t="s">
        <v>1</v>
      </c>
      <c r="K308" s="15"/>
      <c r="L308" s="15"/>
      <c r="M308" s="16"/>
      <c r="N308" s="104"/>
      <c r="V308" s="127"/>
    </row>
    <row r="309" spans="1:22" ht="13.8" thickBot="1" x14ac:dyDescent="0.3">
      <c r="A309" s="506"/>
      <c r="B309" s="10"/>
      <c r="C309" s="10"/>
      <c r="D309" s="11"/>
      <c r="E309" s="12" t="s">
        <v>4</v>
      </c>
      <c r="F309" s="13"/>
      <c r="G309" s="599"/>
      <c r="H309" s="600"/>
      <c r="I309" s="601"/>
      <c r="J309" s="14" t="s">
        <v>0</v>
      </c>
      <c r="K309" s="15"/>
      <c r="L309" s="15"/>
      <c r="M309" s="16"/>
      <c r="N309" s="104"/>
      <c r="V309" s="127"/>
    </row>
    <row r="310" spans="1:22" ht="21.6" thickTop="1" thickBot="1" x14ac:dyDescent="0.3">
      <c r="A310" s="504">
        <f t="shared" ref="A310" si="70">A306+1</f>
        <v>74</v>
      </c>
      <c r="B310" s="76" t="s">
        <v>37</v>
      </c>
      <c r="C310" s="76" t="s">
        <v>39</v>
      </c>
      <c r="D310" s="76" t="s">
        <v>24</v>
      </c>
      <c r="E310" s="502" t="s">
        <v>41</v>
      </c>
      <c r="F310" s="502"/>
      <c r="G310" s="502" t="s">
        <v>32</v>
      </c>
      <c r="H310" s="510"/>
      <c r="I310" s="50"/>
      <c r="J310" s="47" t="s">
        <v>2</v>
      </c>
      <c r="K310" s="48"/>
      <c r="L310" s="48"/>
      <c r="M310" s="49"/>
      <c r="N310" s="104"/>
      <c r="V310" s="127"/>
    </row>
    <row r="311" spans="1:22" ht="13.8" thickBot="1" x14ac:dyDescent="0.3">
      <c r="A311" s="505"/>
      <c r="B311" s="9"/>
      <c r="C311" s="9"/>
      <c r="D311" s="122"/>
      <c r="E311" s="9"/>
      <c r="F311" s="9"/>
      <c r="G311" s="602"/>
      <c r="H311" s="603"/>
      <c r="I311" s="604"/>
      <c r="J311" s="45" t="s">
        <v>2</v>
      </c>
      <c r="K311" s="45"/>
      <c r="L311" s="45"/>
      <c r="M311" s="46"/>
      <c r="N311" s="104"/>
      <c r="V311" s="127">
        <f>G311</f>
        <v>0</v>
      </c>
    </row>
    <row r="312" spans="1:22" ht="21" thickBot="1" x14ac:dyDescent="0.3">
      <c r="A312" s="505"/>
      <c r="B312" s="77" t="s">
        <v>38</v>
      </c>
      <c r="C312" s="77" t="s">
        <v>40</v>
      </c>
      <c r="D312" s="77" t="s">
        <v>23</v>
      </c>
      <c r="E312" s="503" t="s">
        <v>42</v>
      </c>
      <c r="F312" s="503"/>
      <c r="G312" s="507"/>
      <c r="H312" s="508"/>
      <c r="I312" s="509"/>
      <c r="J312" s="14" t="s">
        <v>1</v>
      </c>
      <c r="K312" s="15"/>
      <c r="L312" s="15"/>
      <c r="M312" s="16"/>
      <c r="N312" s="104"/>
      <c r="V312" s="127"/>
    </row>
    <row r="313" spans="1:22" ht="13.8" thickBot="1" x14ac:dyDescent="0.3">
      <c r="A313" s="506"/>
      <c r="B313" s="10"/>
      <c r="C313" s="10"/>
      <c r="D313" s="11"/>
      <c r="E313" s="12" t="s">
        <v>4</v>
      </c>
      <c r="F313" s="13"/>
      <c r="G313" s="599"/>
      <c r="H313" s="600"/>
      <c r="I313" s="601"/>
      <c r="J313" s="14" t="s">
        <v>0</v>
      </c>
      <c r="K313" s="15"/>
      <c r="L313" s="15"/>
      <c r="M313" s="16"/>
      <c r="N313" s="104"/>
      <c r="V313" s="127"/>
    </row>
    <row r="314" spans="1:22" ht="21.6" thickTop="1" thickBot="1" x14ac:dyDescent="0.3">
      <c r="A314" s="504">
        <f t="shared" ref="A314" si="71">A310+1</f>
        <v>75</v>
      </c>
      <c r="B314" s="76" t="s">
        <v>37</v>
      </c>
      <c r="C314" s="76" t="s">
        <v>39</v>
      </c>
      <c r="D314" s="76" t="s">
        <v>24</v>
      </c>
      <c r="E314" s="502" t="s">
        <v>41</v>
      </c>
      <c r="F314" s="502"/>
      <c r="G314" s="502" t="s">
        <v>32</v>
      </c>
      <c r="H314" s="510"/>
      <c r="I314" s="50"/>
      <c r="J314" s="47" t="s">
        <v>2</v>
      </c>
      <c r="K314" s="48"/>
      <c r="L314" s="48"/>
      <c r="M314" s="49"/>
      <c r="N314" s="104"/>
      <c r="V314" s="127"/>
    </row>
    <row r="315" spans="1:22" ht="13.8" thickBot="1" x14ac:dyDescent="0.3">
      <c r="A315" s="505"/>
      <c r="B315" s="9"/>
      <c r="C315" s="9"/>
      <c r="D315" s="122"/>
      <c r="E315" s="9"/>
      <c r="F315" s="9"/>
      <c r="G315" s="602"/>
      <c r="H315" s="603"/>
      <c r="I315" s="604"/>
      <c r="J315" s="45" t="s">
        <v>2</v>
      </c>
      <c r="K315" s="45"/>
      <c r="L315" s="45"/>
      <c r="M315" s="46"/>
      <c r="N315" s="104"/>
      <c r="V315" s="127">
        <f>G315</f>
        <v>0</v>
      </c>
    </row>
    <row r="316" spans="1:22" ht="21" thickBot="1" x14ac:dyDescent="0.3">
      <c r="A316" s="505"/>
      <c r="B316" s="77" t="s">
        <v>38</v>
      </c>
      <c r="C316" s="77" t="s">
        <v>40</v>
      </c>
      <c r="D316" s="77" t="s">
        <v>23</v>
      </c>
      <c r="E316" s="503" t="s">
        <v>42</v>
      </c>
      <c r="F316" s="503"/>
      <c r="G316" s="507"/>
      <c r="H316" s="508"/>
      <c r="I316" s="509"/>
      <c r="J316" s="14" t="s">
        <v>1</v>
      </c>
      <c r="K316" s="15"/>
      <c r="L316" s="15"/>
      <c r="M316" s="16"/>
      <c r="N316" s="104"/>
      <c r="V316" s="127"/>
    </row>
    <row r="317" spans="1:22" ht="13.8" thickBot="1" x14ac:dyDescent="0.3">
      <c r="A317" s="506"/>
      <c r="B317" s="10"/>
      <c r="C317" s="10"/>
      <c r="D317" s="11"/>
      <c r="E317" s="12" t="s">
        <v>4</v>
      </c>
      <c r="F317" s="13"/>
      <c r="G317" s="599"/>
      <c r="H317" s="600"/>
      <c r="I317" s="601"/>
      <c r="J317" s="14" t="s">
        <v>0</v>
      </c>
      <c r="K317" s="15"/>
      <c r="L317" s="15"/>
      <c r="M317" s="16"/>
      <c r="N317" s="104"/>
      <c r="V317" s="127"/>
    </row>
    <row r="318" spans="1:22" ht="21.6" thickTop="1" thickBot="1" x14ac:dyDescent="0.3">
      <c r="A318" s="504">
        <f t="shared" ref="A318" si="72">A314+1</f>
        <v>76</v>
      </c>
      <c r="B318" s="76" t="s">
        <v>37</v>
      </c>
      <c r="C318" s="76" t="s">
        <v>39</v>
      </c>
      <c r="D318" s="76" t="s">
        <v>24</v>
      </c>
      <c r="E318" s="502" t="s">
        <v>41</v>
      </c>
      <c r="F318" s="502"/>
      <c r="G318" s="502" t="s">
        <v>32</v>
      </c>
      <c r="H318" s="510"/>
      <c r="I318" s="50"/>
      <c r="J318" s="47" t="s">
        <v>2</v>
      </c>
      <c r="K318" s="48"/>
      <c r="L318" s="48"/>
      <c r="M318" s="49"/>
      <c r="N318" s="104"/>
      <c r="V318" s="127"/>
    </row>
    <row r="319" spans="1:22" ht="13.8" thickBot="1" x14ac:dyDescent="0.3">
      <c r="A319" s="505"/>
      <c r="B319" s="9"/>
      <c r="C319" s="9"/>
      <c r="D319" s="122"/>
      <c r="E319" s="9"/>
      <c r="F319" s="9"/>
      <c r="G319" s="602"/>
      <c r="H319" s="603"/>
      <c r="I319" s="604"/>
      <c r="J319" s="45" t="s">
        <v>2</v>
      </c>
      <c r="K319" s="45"/>
      <c r="L319" s="45"/>
      <c r="M319" s="46"/>
      <c r="N319" s="104"/>
      <c r="V319" s="127">
        <f>G319</f>
        <v>0</v>
      </c>
    </row>
    <row r="320" spans="1:22" ht="21" thickBot="1" x14ac:dyDescent="0.3">
      <c r="A320" s="505"/>
      <c r="B320" s="77" t="s">
        <v>38</v>
      </c>
      <c r="C320" s="77" t="s">
        <v>40</v>
      </c>
      <c r="D320" s="77" t="s">
        <v>23</v>
      </c>
      <c r="E320" s="503" t="s">
        <v>42</v>
      </c>
      <c r="F320" s="503"/>
      <c r="G320" s="507"/>
      <c r="H320" s="508"/>
      <c r="I320" s="509"/>
      <c r="J320" s="14" t="s">
        <v>1</v>
      </c>
      <c r="K320" s="15"/>
      <c r="L320" s="15"/>
      <c r="M320" s="16"/>
      <c r="N320" s="104"/>
      <c r="V320" s="127"/>
    </row>
    <row r="321" spans="1:22" ht="13.8" thickBot="1" x14ac:dyDescent="0.3">
      <c r="A321" s="506"/>
      <c r="B321" s="10"/>
      <c r="C321" s="10"/>
      <c r="D321" s="11"/>
      <c r="E321" s="12" t="s">
        <v>4</v>
      </c>
      <c r="F321" s="13"/>
      <c r="G321" s="599"/>
      <c r="H321" s="600"/>
      <c r="I321" s="601"/>
      <c r="J321" s="14" t="s">
        <v>0</v>
      </c>
      <c r="K321" s="15"/>
      <c r="L321" s="15"/>
      <c r="M321" s="16"/>
      <c r="N321" s="104"/>
      <c r="V321" s="127"/>
    </row>
    <row r="322" spans="1:22" ht="21.6" thickTop="1" thickBot="1" x14ac:dyDescent="0.3">
      <c r="A322" s="504">
        <f t="shared" ref="A322" si="73">A318+1</f>
        <v>77</v>
      </c>
      <c r="B322" s="76" t="s">
        <v>37</v>
      </c>
      <c r="C322" s="76" t="s">
        <v>39</v>
      </c>
      <c r="D322" s="76" t="s">
        <v>24</v>
      </c>
      <c r="E322" s="502" t="s">
        <v>41</v>
      </c>
      <c r="F322" s="502"/>
      <c r="G322" s="502" t="s">
        <v>32</v>
      </c>
      <c r="H322" s="510"/>
      <c r="I322" s="50"/>
      <c r="J322" s="47" t="s">
        <v>2</v>
      </c>
      <c r="K322" s="48"/>
      <c r="L322" s="48"/>
      <c r="M322" s="49"/>
      <c r="N322" s="104"/>
      <c r="V322" s="127"/>
    </row>
    <row r="323" spans="1:22" ht="13.8" thickBot="1" x14ac:dyDescent="0.3">
      <c r="A323" s="505"/>
      <c r="B323" s="9"/>
      <c r="C323" s="9"/>
      <c r="D323" s="122"/>
      <c r="E323" s="9"/>
      <c r="F323" s="9"/>
      <c r="G323" s="602"/>
      <c r="H323" s="603"/>
      <c r="I323" s="604"/>
      <c r="J323" s="45" t="s">
        <v>2</v>
      </c>
      <c r="K323" s="45"/>
      <c r="L323" s="45"/>
      <c r="M323" s="46"/>
      <c r="N323" s="104"/>
      <c r="V323" s="127">
        <f>G323</f>
        <v>0</v>
      </c>
    </row>
    <row r="324" spans="1:22" ht="21" thickBot="1" x14ac:dyDescent="0.3">
      <c r="A324" s="505"/>
      <c r="B324" s="77" t="s">
        <v>38</v>
      </c>
      <c r="C324" s="77" t="s">
        <v>40</v>
      </c>
      <c r="D324" s="77" t="s">
        <v>23</v>
      </c>
      <c r="E324" s="503" t="s">
        <v>42</v>
      </c>
      <c r="F324" s="503"/>
      <c r="G324" s="507"/>
      <c r="H324" s="508"/>
      <c r="I324" s="509"/>
      <c r="J324" s="14" t="s">
        <v>1</v>
      </c>
      <c r="K324" s="15"/>
      <c r="L324" s="15"/>
      <c r="M324" s="16"/>
      <c r="N324" s="104"/>
      <c r="V324" s="127"/>
    </row>
    <row r="325" spans="1:22" ht="13.8" thickBot="1" x14ac:dyDescent="0.3">
      <c r="A325" s="506"/>
      <c r="B325" s="10"/>
      <c r="C325" s="10"/>
      <c r="D325" s="11"/>
      <c r="E325" s="12" t="s">
        <v>4</v>
      </c>
      <c r="F325" s="13"/>
      <c r="G325" s="599"/>
      <c r="H325" s="600"/>
      <c r="I325" s="601"/>
      <c r="J325" s="14" t="s">
        <v>0</v>
      </c>
      <c r="K325" s="15"/>
      <c r="L325" s="15"/>
      <c r="M325" s="16"/>
      <c r="N325" s="104"/>
      <c r="V325" s="127"/>
    </row>
    <row r="326" spans="1:22" ht="21.6" thickTop="1" thickBot="1" x14ac:dyDescent="0.3">
      <c r="A326" s="504">
        <f t="shared" ref="A326" si="74">A322+1</f>
        <v>78</v>
      </c>
      <c r="B326" s="76" t="s">
        <v>37</v>
      </c>
      <c r="C326" s="76" t="s">
        <v>39</v>
      </c>
      <c r="D326" s="76" t="s">
        <v>24</v>
      </c>
      <c r="E326" s="502" t="s">
        <v>41</v>
      </c>
      <c r="F326" s="502"/>
      <c r="G326" s="502" t="s">
        <v>32</v>
      </c>
      <c r="H326" s="510"/>
      <c r="I326" s="50"/>
      <c r="J326" s="47" t="s">
        <v>2</v>
      </c>
      <c r="K326" s="48"/>
      <c r="L326" s="48"/>
      <c r="M326" s="49"/>
      <c r="N326" s="104"/>
      <c r="V326" s="127"/>
    </row>
    <row r="327" spans="1:22" ht="13.8" thickBot="1" x14ac:dyDescent="0.3">
      <c r="A327" s="505"/>
      <c r="B327" s="9"/>
      <c r="C327" s="9"/>
      <c r="D327" s="122"/>
      <c r="E327" s="9"/>
      <c r="F327" s="9"/>
      <c r="G327" s="602"/>
      <c r="H327" s="603"/>
      <c r="I327" s="604"/>
      <c r="J327" s="45" t="s">
        <v>2</v>
      </c>
      <c r="K327" s="45"/>
      <c r="L327" s="45"/>
      <c r="M327" s="46"/>
      <c r="N327" s="104"/>
      <c r="V327" s="127">
        <f>G327</f>
        <v>0</v>
      </c>
    </row>
    <row r="328" spans="1:22" ht="21" thickBot="1" x14ac:dyDescent="0.3">
      <c r="A328" s="505"/>
      <c r="B328" s="77" t="s">
        <v>38</v>
      </c>
      <c r="C328" s="77" t="s">
        <v>40</v>
      </c>
      <c r="D328" s="77" t="s">
        <v>23</v>
      </c>
      <c r="E328" s="503" t="s">
        <v>42</v>
      </c>
      <c r="F328" s="503"/>
      <c r="G328" s="507"/>
      <c r="H328" s="508"/>
      <c r="I328" s="509"/>
      <c r="J328" s="14" t="s">
        <v>1</v>
      </c>
      <c r="K328" s="15"/>
      <c r="L328" s="15"/>
      <c r="M328" s="16"/>
      <c r="N328" s="104"/>
      <c r="V328" s="127"/>
    </row>
    <row r="329" spans="1:22" ht="13.8" thickBot="1" x14ac:dyDescent="0.3">
      <c r="A329" s="506"/>
      <c r="B329" s="10"/>
      <c r="C329" s="10"/>
      <c r="D329" s="11"/>
      <c r="E329" s="12" t="s">
        <v>4</v>
      </c>
      <c r="F329" s="13"/>
      <c r="G329" s="599"/>
      <c r="H329" s="600"/>
      <c r="I329" s="601"/>
      <c r="J329" s="14" t="s">
        <v>0</v>
      </c>
      <c r="K329" s="15"/>
      <c r="L329" s="15"/>
      <c r="M329" s="16"/>
      <c r="N329" s="104"/>
      <c r="V329" s="127"/>
    </row>
    <row r="330" spans="1:22" ht="21.6" thickTop="1" thickBot="1" x14ac:dyDescent="0.3">
      <c r="A330" s="504">
        <f t="shared" ref="A330" si="75">A326+1</f>
        <v>79</v>
      </c>
      <c r="B330" s="76" t="s">
        <v>37</v>
      </c>
      <c r="C330" s="76" t="s">
        <v>39</v>
      </c>
      <c r="D330" s="76" t="s">
        <v>24</v>
      </c>
      <c r="E330" s="502" t="s">
        <v>41</v>
      </c>
      <c r="F330" s="502"/>
      <c r="G330" s="502" t="s">
        <v>32</v>
      </c>
      <c r="H330" s="510"/>
      <c r="I330" s="50"/>
      <c r="J330" s="47" t="s">
        <v>2</v>
      </c>
      <c r="K330" s="48"/>
      <c r="L330" s="48"/>
      <c r="M330" s="49"/>
      <c r="N330" s="104"/>
      <c r="V330" s="127"/>
    </row>
    <row r="331" spans="1:22" ht="13.8" thickBot="1" x14ac:dyDescent="0.3">
      <c r="A331" s="505"/>
      <c r="B331" s="9"/>
      <c r="C331" s="9"/>
      <c r="D331" s="122"/>
      <c r="E331" s="9"/>
      <c r="F331" s="9"/>
      <c r="G331" s="602"/>
      <c r="H331" s="603"/>
      <c r="I331" s="604"/>
      <c r="J331" s="45" t="s">
        <v>2</v>
      </c>
      <c r="K331" s="45"/>
      <c r="L331" s="45"/>
      <c r="M331" s="46"/>
      <c r="N331" s="104"/>
      <c r="V331" s="127">
        <f>G331</f>
        <v>0</v>
      </c>
    </row>
    <row r="332" spans="1:22" ht="21" thickBot="1" x14ac:dyDescent="0.3">
      <c r="A332" s="505"/>
      <c r="B332" s="77" t="s">
        <v>38</v>
      </c>
      <c r="C332" s="77" t="s">
        <v>40</v>
      </c>
      <c r="D332" s="77" t="s">
        <v>23</v>
      </c>
      <c r="E332" s="503" t="s">
        <v>42</v>
      </c>
      <c r="F332" s="503"/>
      <c r="G332" s="507"/>
      <c r="H332" s="508"/>
      <c r="I332" s="509"/>
      <c r="J332" s="14" t="s">
        <v>1</v>
      </c>
      <c r="K332" s="15"/>
      <c r="L332" s="15"/>
      <c r="M332" s="16"/>
      <c r="N332" s="104"/>
      <c r="V332" s="127"/>
    </row>
    <row r="333" spans="1:22" ht="13.8" thickBot="1" x14ac:dyDescent="0.3">
      <c r="A333" s="506"/>
      <c r="B333" s="10"/>
      <c r="C333" s="10"/>
      <c r="D333" s="11"/>
      <c r="E333" s="12" t="s">
        <v>4</v>
      </c>
      <c r="F333" s="13"/>
      <c r="G333" s="599"/>
      <c r="H333" s="600"/>
      <c r="I333" s="601"/>
      <c r="J333" s="14" t="s">
        <v>0</v>
      </c>
      <c r="K333" s="15"/>
      <c r="L333" s="15"/>
      <c r="M333" s="16"/>
      <c r="N333" s="104"/>
      <c r="V333" s="127"/>
    </row>
    <row r="334" spans="1:22" ht="21.6" thickTop="1" thickBot="1" x14ac:dyDescent="0.3">
      <c r="A334" s="504">
        <f t="shared" ref="A334" si="76">A330+1</f>
        <v>80</v>
      </c>
      <c r="B334" s="76" t="s">
        <v>37</v>
      </c>
      <c r="C334" s="76" t="s">
        <v>39</v>
      </c>
      <c r="D334" s="76" t="s">
        <v>24</v>
      </c>
      <c r="E334" s="502" t="s">
        <v>41</v>
      </c>
      <c r="F334" s="502"/>
      <c r="G334" s="502" t="s">
        <v>32</v>
      </c>
      <c r="H334" s="510"/>
      <c r="I334" s="50"/>
      <c r="J334" s="47" t="s">
        <v>2</v>
      </c>
      <c r="K334" s="48"/>
      <c r="L334" s="48"/>
      <c r="M334" s="49"/>
      <c r="N334" s="104"/>
      <c r="V334" s="127"/>
    </row>
    <row r="335" spans="1:22" ht="13.8" thickBot="1" x14ac:dyDescent="0.3">
      <c r="A335" s="505"/>
      <c r="B335" s="9"/>
      <c r="C335" s="9"/>
      <c r="D335" s="122"/>
      <c r="E335" s="9"/>
      <c r="F335" s="9"/>
      <c r="G335" s="602"/>
      <c r="H335" s="603"/>
      <c r="I335" s="604"/>
      <c r="J335" s="45" t="s">
        <v>2</v>
      </c>
      <c r="K335" s="45"/>
      <c r="L335" s="45"/>
      <c r="M335" s="46"/>
      <c r="N335" s="104"/>
      <c r="V335" s="127">
        <f>G335</f>
        <v>0</v>
      </c>
    </row>
    <row r="336" spans="1:22" ht="21" thickBot="1" x14ac:dyDescent="0.3">
      <c r="A336" s="505"/>
      <c r="B336" s="77" t="s">
        <v>38</v>
      </c>
      <c r="C336" s="77" t="s">
        <v>40</v>
      </c>
      <c r="D336" s="77" t="s">
        <v>23</v>
      </c>
      <c r="E336" s="503" t="s">
        <v>42</v>
      </c>
      <c r="F336" s="503"/>
      <c r="G336" s="507"/>
      <c r="H336" s="508"/>
      <c r="I336" s="509"/>
      <c r="J336" s="14" t="s">
        <v>1</v>
      </c>
      <c r="K336" s="15"/>
      <c r="L336" s="15"/>
      <c r="M336" s="16"/>
      <c r="N336" s="104"/>
      <c r="V336" s="127"/>
    </row>
    <row r="337" spans="1:22" ht="13.8" thickBot="1" x14ac:dyDescent="0.3">
      <c r="A337" s="506"/>
      <c r="B337" s="10"/>
      <c r="C337" s="10"/>
      <c r="D337" s="11"/>
      <c r="E337" s="12" t="s">
        <v>4</v>
      </c>
      <c r="F337" s="13"/>
      <c r="G337" s="599"/>
      <c r="H337" s="600"/>
      <c r="I337" s="601"/>
      <c r="J337" s="14" t="s">
        <v>0</v>
      </c>
      <c r="K337" s="15"/>
      <c r="L337" s="15"/>
      <c r="M337" s="16"/>
      <c r="N337" s="104"/>
      <c r="V337" s="127"/>
    </row>
    <row r="338" spans="1:22" ht="21.6" thickTop="1" thickBot="1" x14ac:dyDescent="0.3">
      <c r="A338" s="504">
        <f t="shared" ref="A338" si="77">A334+1</f>
        <v>81</v>
      </c>
      <c r="B338" s="76" t="s">
        <v>37</v>
      </c>
      <c r="C338" s="76" t="s">
        <v>39</v>
      </c>
      <c r="D338" s="76" t="s">
        <v>24</v>
      </c>
      <c r="E338" s="502" t="s">
        <v>41</v>
      </c>
      <c r="F338" s="502"/>
      <c r="G338" s="502" t="s">
        <v>32</v>
      </c>
      <c r="H338" s="510"/>
      <c r="I338" s="50"/>
      <c r="J338" s="47" t="s">
        <v>2</v>
      </c>
      <c r="K338" s="48"/>
      <c r="L338" s="48"/>
      <c r="M338" s="49"/>
      <c r="N338" s="104"/>
      <c r="V338" s="127"/>
    </row>
    <row r="339" spans="1:22" ht="13.8" thickBot="1" x14ac:dyDescent="0.3">
      <c r="A339" s="505"/>
      <c r="B339" s="9"/>
      <c r="C339" s="9"/>
      <c r="D339" s="122"/>
      <c r="E339" s="9"/>
      <c r="F339" s="9"/>
      <c r="G339" s="602"/>
      <c r="H339" s="603"/>
      <c r="I339" s="604"/>
      <c r="J339" s="45" t="s">
        <v>2</v>
      </c>
      <c r="K339" s="45"/>
      <c r="L339" s="45"/>
      <c r="M339" s="46"/>
      <c r="N339" s="104"/>
      <c r="V339" s="127">
        <f>G339</f>
        <v>0</v>
      </c>
    </row>
    <row r="340" spans="1:22" ht="21" thickBot="1" x14ac:dyDescent="0.3">
      <c r="A340" s="505"/>
      <c r="B340" s="77" t="s">
        <v>38</v>
      </c>
      <c r="C340" s="77" t="s">
        <v>40</v>
      </c>
      <c r="D340" s="77" t="s">
        <v>23</v>
      </c>
      <c r="E340" s="503" t="s">
        <v>42</v>
      </c>
      <c r="F340" s="503"/>
      <c r="G340" s="507"/>
      <c r="H340" s="508"/>
      <c r="I340" s="509"/>
      <c r="J340" s="14" t="s">
        <v>1</v>
      </c>
      <c r="K340" s="15"/>
      <c r="L340" s="15"/>
      <c r="M340" s="16"/>
      <c r="N340" s="104"/>
      <c r="V340" s="127"/>
    </row>
    <row r="341" spans="1:22" ht="13.8" thickBot="1" x14ac:dyDescent="0.3">
      <c r="A341" s="506"/>
      <c r="B341" s="10"/>
      <c r="C341" s="10"/>
      <c r="D341" s="11"/>
      <c r="E341" s="12" t="s">
        <v>4</v>
      </c>
      <c r="F341" s="13"/>
      <c r="G341" s="599"/>
      <c r="H341" s="600"/>
      <c r="I341" s="601"/>
      <c r="J341" s="14" t="s">
        <v>0</v>
      </c>
      <c r="K341" s="15"/>
      <c r="L341" s="15"/>
      <c r="M341" s="16"/>
      <c r="N341" s="104"/>
      <c r="V341" s="127"/>
    </row>
    <row r="342" spans="1:22" ht="21.6" thickTop="1" thickBot="1" x14ac:dyDescent="0.3">
      <c r="A342" s="504">
        <f t="shared" ref="A342" si="78">A338+1</f>
        <v>82</v>
      </c>
      <c r="B342" s="76" t="s">
        <v>37</v>
      </c>
      <c r="C342" s="76" t="s">
        <v>39</v>
      </c>
      <c r="D342" s="76" t="s">
        <v>24</v>
      </c>
      <c r="E342" s="502" t="s">
        <v>41</v>
      </c>
      <c r="F342" s="502"/>
      <c r="G342" s="502" t="s">
        <v>32</v>
      </c>
      <c r="H342" s="510"/>
      <c r="I342" s="50"/>
      <c r="J342" s="47" t="s">
        <v>2</v>
      </c>
      <c r="K342" s="48"/>
      <c r="L342" s="48"/>
      <c r="M342" s="49"/>
      <c r="N342" s="104"/>
      <c r="V342" s="127"/>
    </row>
    <row r="343" spans="1:22" ht="13.8" thickBot="1" x14ac:dyDescent="0.3">
      <c r="A343" s="505"/>
      <c r="B343" s="9"/>
      <c r="C343" s="9"/>
      <c r="D343" s="122"/>
      <c r="E343" s="9"/>
      <c r="F343" s="9"/>
      <c r="G343" s="602"/>
      <c r="H343" s="603"/>
      <c r="I343" s="604"/>
      <c r="J343" s="45" t="s">
        <v>2</v>
      </c>
      <c r="K343" s="45"/>
      <c r="L343" s="45"/>
      <c r="M343" s="46"/>
      <c r="N343" s="104"/>
      <c r="V343" s="127">
        <f>G343</f>
        <v>0</v>
      </c>
    </row>
    <row r="344" spans="1:22" ht="21" thickBot="1" x14ac:dyDescent="0.3">
      <c r="A344" s="505"/>
      <c r="B344" s="77" t="s">
        <v>38</v>
      </c>
      <c r="C344" s="77" t="s">
        <v>40</v>
      </c>
      <c r="D344" s="77" t="s">
        <v>23</v>
      </c>
      <c r="E344" s="503" t="s">
        <v>42</v>
      </c>
      <c r="F344" s="503"/>
      <c r="G344" s="507"/>
      <c r="H344" s="508"/>
      <c r="I344" s="509"/>
      <c r="J344" s="14" t="s">
        <v>1</v>
      </c>
      <c r="K344" s="15"/>
      <c r="L344" s="15"/>
      <c r="M344" s="16"/>
      <c r="N344" s="104"/>
      <c r="V344" s="127"/>
    </row>
    <row r="345" spans="1:22" ht="13.8" thickBot="1" x14ac:dyDescent="0.3">
      <c r="A345" s="506"/>
      <c r="B345" s="10"/>
      <c r="C345" s="10"/>
      <c r="D345" s="11"/>
      <c r="E345" s="12" t="s">
        <v>4</v>
      </c>
      <c r="F345" s="13"/>
      <c r="G345" s="599"/>
      <c r="H345" s="600"/>
      <c r="I345" s="601"/>
      <c r="J345" s="14" t="s">
        <v>0</v>
      </c>
      <c r="K345" s="15"/>
      <c r="L345" s="15"/>
      <c r="M345" s="16"/>
      <c r="N345" s="104"/>
      <c r="V345" s="127"/>
    </row>
    <row r="346" spans="1:22" ht="21.6" thickTop="1" thickBot="1" x14ac:dyDescent="0.3">
      <c r="A346" s="504">
        <f t="shared" ref="A346" si="79">A342+1</f>
        <v>83</v>
      </c>
      <c r="B346" s="76" t="s">
        <v>37</v>
      </c>
      <c r="C346" s="76" t="s">
        <v>39</v>
      </c>
      <c r="D346" s="76" t="s">
        <v>24</v>
      </c>
      <c r="E346" s="502" t="s">
        <v>41</v>
      </c>
      <c r="F346" s="502"/>
      <c r="G346" s="502" t="s">
        <v>32</v>
      </c>
      <c r="H346" s="510"/>
      <c r="I346" s="50"/>
      <c r="J346" s="47" t="s">
        <v>2</v>
      </c>
      <c r="K346" s="48"/>
      <c r="L346" s="48"/>
      <c r="M346" s="49"/>
      <c r="N346" s="104"/>
      <c r="V346" s="127"/>
    </row>
    <row r="347" spans="1:22" ht="13.8" thickBot="1" x14ac:dyDescent="0.3">
      <c r="A347" s="505"/>
      <c r="B347" s="9"/>
      <c r="C347" s="9"/>
      <c r="D347" s="122"/>
      <c r="E347" s="9"/>
      <c r="F347" s="9"/>
      <c r="G347" s="602"/>
      <c r="H347" s="603"/>
      <c r="I347" s="604"/>
      <c r="J347" s="45" t="s">
        <v>2</v>
      </c>
      <c r="K347" s="45"/>
      <c r="L347" s="45"/>
      <c r="M347" s="46"/>
      <c r="N347" s="104"/>
      <c r="V347" s="127">
        <f>G347</f>
        <v>0</v>
      </c>
    </row>
    <row r="348" spans="1:22" ht="21" thickBot="1" x14ac:dyDescent="0.3">
      <c r="A348" s="505"/>
      <c r="B348" s="77" t="s">
        <v>38</v>
      </c>
      <c r="C348" s="77" t="s">
        <v>40</v>
      </c>
      <c r="D348" s="77" t="s">
        <v>23</v>
      </c>
      <c r="E348" s="503" t="s">
        <v>42</v>
      </c>
      <c r="F348" s="503"/>
      <c r="G348" s="507"/>
      <c r="H348" s="508"/>
      <c r="I348" s="509"/>
      <c r="J348" s="14" t="s">
        <v>1</v>
      </c>
      <c r="K348" s="15"/>
      <c r="L348" s="15"/>
      <c r="M348" s="16"/>
      <c r="N348" s="104"/>
      <c r="V348" s="127"/>
    </row>
    <row r="349" spans="1:22" ht="13.8" thickBot="1" x14ac:dyDescent="0.3">
      <c r="A349" s="506"/>
      <c r="B349" s="10"/>
      <c r="C349" s="10"/>
      <c r="D349" s="11"/>
      <c r="E349" s="12" t="s">
        <v>4</v>
      </c>
      <c r="F349" s="13"/>
      <c r="G349" s="599"/>
      <c r="H349" s="600"/>
      <c r="I349" s="601"/>
      <c r="J349" s="14" t="s">
        <v>0</v>
      </c>
      <c r="K349" s="15"/>
      <c r="L349" s="15"/>
      <c r="M349" s="16"/>
      <c r="N349" s="104"/>
      <c r="V349" s="127"/>
    </row>
    <row r="350" spans="1:22" ht="21.6" thickTop="1" thickBot="1" x14ac:dyDescent="0.3">
      <c r="A350" s="504">
        <f t="shared" ref="A350" si="80">A346+1</f>
        <v>84</v>
      </c>
      <c r="B350" s="76" t="s">
        <v>37</v>
      </c>
      <c r="C350" s="76" t="s">
        <v>39</v>
      </c>
      <c r="D350" s="76" t="s">
        <v>24</v>
      </c>
      <c r="E350" s="502" t="s">
        <v>41</v>
      </c>
      <c r="F350" s="502"/>
      <c r="G350" s="502" t="s">
        <v>32</v>
      </c>
      <c r="H350" s="510"/>
      <c r="I350" s="50"/>
      <c r="J350" s="47" t="s">
        <v>2</v>
      </c>
      <c r="K350" s="48"/>
      <c r="L350" s="48"/>
      <c r="M350" s="49"/>
      <c r="N350" s="104"/>
      <c r="V350" s="127"/>
    </row>
    <row r="351" spans="1:22" ht="13.8" thickBot="1" x14ac:dyDescent="0.3">
      <c r="A351" s="505"/>
      <c r="B351" s="9"/>
      <c r="C351" s="9"/>
      <c r="D351" s="122"/>
      <c r="E351" s="9"/>
      <c r="F351" s="9"/>
      <c r="G351" s="602"/>
      <c r="H351" s="603"/>
      <c r="I351" s="604"/>
      <c r="J351" s="45" t="s">
        <v>2</v>
      </c>
      <c r="K351" s="45"/>
      <c r="L351" s="45"/>
      <c r="M351" s="46"/>
      <c r="N351" s="104"/>
      <c r="V351" s="127">
        <f>G351</f>
        <v>0</v>
      </c>
    </row>
    <row r="352" spans="1:22" ht="21" thickBot="1" x14ac:dyDescent="0.3">
      <c r="A352" s="505"/>
      <c r="B352" s="77" t="s">
        <v>38</v>
      </c>
      <c r="C352" s="77" t="s">
        <v>40</v>
      </c>
      <c r="D352" s="77" t="s">
        <v>23</v>
      </c>
      <c r="E352" s="503" t="s">
        <v>42</v>
      </c>
      <c r="F352" s="503"/>
      <c r="G352" s="507"/>
      <c r="H352" s="508"/>
      <c r="I352" s="509"/>
      <c r="J352" s="14" t="s">
        <v>1</v>
      </c>
      <c r="K352" s="15"/>
      <c r="L352" s="15"/>
      <c r="M352" s="16"/>
      <c r="N352" s="104"/>
      <c r="V352" s="127"/>
    </row>
    <row r="353" spans="1:22" ht="13.8" thickBot="1" x14ac:dyDescent="0.3">
      <c r="A353" s="506"/>
      <c r="B353" s="10"/>
      <c r="C353" s="10"/>
      <c r="D353" s="11"/>
      <c r="E353" s="12" t="s">
        <v>4</v>
      </c>
      <c r="F353" s="13"/>
      <c r="G353" s="599"/>
      <c r="H353" s="600"/>
      <c r="I353" s="601"/>
      <c r="J353" s="14" t="s">
        <v>0</v>
      </c>
      <c r="K353" s="15"/>
      <c r="L353" s="15"/>
      <c r="M353" s="16"/>
      <c r="N353" s="104"/>
      <c r="V353" s="127"/>
    </row>
    <row r="354" spans="1:22" ht="21.6" thickTop="1" thickBot="1" x14ac:dyDescent="0.3">
      <c r="A354" s="504">
        <f t="shared" ref="A354" si="81">A350+1</f>
        <v>85</v>
      </c>
      <c r="B354" s="76" t="s">
        <v>37</v>
      </c>
      <c r="C354" s="76" t="s">
        <v>39</v>
      </c>
      <c r="D354" s="76" t="s">
        <v>24</v>
      </c>
      <c r="E354" s="502" t="s">
        <v>41</v>
      </c>
      <c r="F354" s="502"/>
      <c r="G354" s="502" t="s">
        <v>32</v>
      </c>
      <c r="H354" s="510"/>
      <c r="I354" s="50"/>
      <c r="J354" s="47" t="s">
        <v>2</v>
      </c>
      <c r="K354" s="48"/>
      <c r="L354" s="48"/>
      <c r="M354" s="49"/>
      <c r="N354" s="104"/>
      <c r="V354" s="127"/>
    </row>
    <row r="355" spans="1:22" ht="13.8" thickBot="1" x14ac:dyDescent="0.3">
      <c r="A355" s="505"/>
      <c r="B355" s="9"/>
      <c r="C355" s="9"/>
      <c r="D355" s="122"/>
      <c r="E355" s="9"/>
      <c r="F355" s="9"/>
      <c r="G355" s="602"/>
      <c r="H355" s="603"/>
      <c r="I355" s="604"/>
      <c r="J355" s="45" t="s">
        <v>2</v>
      </c>
      <c r="K355" s="45"/>
      <c r="L355" s="45"/>
      <c r="M355" s="46"/>
      <c r="N355" s="104"/>
      <c r="V355" s="127">
        <f>G355</f>
        <v>0</v>
      </c>
    </row>
    <row r="356" spans="1:22" ht="21" thickBot="1" x14ac:dyDescent="0.3">
      <c r="A356" s="505"/>
      <c r="B356" s="77" t="s">
        <v>38</v>
      </c>
      <c r="C356" s="77" t="s">
        <v>40</v>
      </c>
      <c r="D356" s="77" t="s">
        <v>23</v>
      </c>
      <c r="E356" s="503" t="s">
        <v>42</v>
      </c>
      <c r="F356" s="503"/>
      <c r="G356" s="507"/>
      <c r="H356" s="508"/>
      <c r="I356" s="509"/>
      <c r="J356" s="14" t="s">
        <v>1</v>
      </c>
      <c r="K356" s="15"/>
      <c r="L356" s="15"/>
      <c r="M356" s="16"/>
      <c r="N356" s="104"/>
      <c r="V356" s="127"/>
    </row>
    <row r="357" spans="1:22" ht="13.8" thickBot="1" x14ac:dyDescent="0.3">
      <c r="A357" s="506"/>
      <c r="B357" s="10"/>
      <c r="C357" s="10"/>
      <c r="D357" s="11"/>
      <c r="E357" s="12" t="s">
        <v>4</v>
      </c>
      <c r="F357" s="13"/>
      <c r="G357" s="599"/>
      <c r="H357" s="600"/>
      <c r="I357" s="601"/>
      <c r="J357" s="14" t="s">
        <v>0</v>
      </c>
      <c r="K357" s="15"/>
      <c r="L357" s="15"/>
      <c r="M357" s="16"/>
      <c r="N357" s="104"/>
      <c r="V357" s="127"/>
    </row>
    <row r="358" spans="1:22" ht="21.6" thickTop="1" thickBot="1" x14ac:dyDescent="0.3">
      <c r="A358" s="504">
        <f t="shared" ref="A358" si="82">A354+1</f>
        <v>86</v>
      </c>
      <c r="B358" s="76" t="s">
        <v>37</v>
      </c>
      <c r="C358" s="76" t="s">
        <v>39</v>
      </c>
      <c r="D358" s="76" t="s">
        <v>24</v>
      </c>
      <c r="E358" s="502" t="s">
        <v>41</v>
      </c>
      <c r="F358" s="502"/>
      <c r="G358" s="502" t="s">
        <v>32</v>
      </c>
      <c r="H358" s="510"/>
      <c r="I358" s="50"/>
      <c r="J358" s="47" t="s">
        <v>2</v>
      </c>
      <c r="K358" s="48"/>
      <c r="L358" s="48"/>
      <c r="M358" s="49"/>
      <c r="N358" s="104"/>
      <c r="V358" s="127"/>
    </row>
    <row r="359" spans="1:22" ht="13.8" thickBot="1" x14ac:dyDescent="0.3">
      <c r="A359" s="505"/>
      <c r="B359" s="9"/>
      <c r="C359" s="9"/>
      <c r="D359" s="122"/>
      <c r="E359" s="9"/>
      <c r="F359" s="9"/>
      <c r="G359" s="602"/>
      <c r="H359" s="603"/>
      <c r="I359" s="604"/>
      <c r="J359" s="45" t="s">
        <v>2</v>
      </c>
      <c r="K359" s="45"/>
      <c r="L359" s="45"/>
      <c r="M359" s="46"/>
      <c r="N359" s="104"/>
      <c r="V359" s="127">
        <f>G359</f>
        <v>0</v>
      </c>
    </row>
    <row r="360" spans="1:22" ht="21" thickBot="1" x14ac:dyDescent="0.3">
      <c r="A360" s="505"/>
      <c r="B360" s="77" t="s">
        <v>38</v>
      </c>
      <c r="C360" s="77" t="s">
        <v>40</v>
      </c>
      <c r="D360" s="77" t="s">
        <v>23</v>
      </c>
      <c r="E360" s="503" t="s">
        <v>42</v>
      </c>
      <c r="F360" s="503"/>
      <c r="G360" s="507"/>
      <c r="H360" s="508"/>
      <c r="I360" s="509"/>
      <c r="J360" s="14" t="s">
        <v>1</v>
      </c>
      <c r="K360" s="15"/>
      <c r="L360" s="15"/>
      <c r="M360" s="16"/>
      <c r="N360" s="104"/>
      <c r="V360" s="127"/>
    </row>
    <row r="361" spans="1:22" ht="13.8" thickBot="1" x14ac:dyDescent="0.3">
      <c r="A361" s="506"/>
      <c r="B361" s="10"/>
      <c r="C361" s="10"/>
      <c r="D361" s="11"/>
      <c r="E361" s="12" t="s">
        <v>4</v>
      </c>
      <c r="F361" s="13"/>
      <c r="G361" s="599"/>
      <c r="H361" s="600"/>
      <c r="I361" s="601"/>
      <c r="J361" s="14" t="s">
        <v>0</v>
      </c>
      <c r="K361" s="15"/>
      <c r="L361" s="15"/>
      <c r="M361" s="16"/>
      <c r="N361" s="104"/>
      <c r="V361" s="127"/>
    </row>
    <row r="362" spans="1:22" ht="21.6" thickTop="1" thickBot="1" x14ac:dyDescent="0.3">
      <c r="A362" s="504">
        <f t="shared" ref="A362" si="83">A358+1</f>
        <v>87</v>
      </c>
      <c r="B362" s="76" t="s">
        <v>37</v>
      </c>
      <c r="C362" s="76" t="s">
        <v>39</v>
      </c>
      <c r="D362" s="76" t="s">
        <v>24</v>
      </c>
      <c r="E362" s="502" t="s">
        <v>41</v>
      </c>
      <c r="F362" s="502"/>
      <c r="G362" s="502" t="s">
        <v>32</v>
      </c>
      <c r="H362" s="510"/>
      <c r="I362" s="50"/>
      <c r="J362" s="47" t="s">
        <v>2</v>
      </c>
      <c r="K362" s="48"/>
      <c r="L362" s="48"/>
      <c r="M362" s="49"/>
      <c r="N362" s="104"/>
      <c r="V362" s="127"/>
    </row>
    <row r="363" spans="1:22" ht="13.8" thickBot="1" x14ac:dyDescent="0.3">
      <c r="A363" s="505"/>
      <c r="B363" s="9"/>
      <c r="C363" s="9"/>
      <c r="D363" s="122"/>
      <c r="E363" s="9"/>
      <c r="F363" s="9"/>
      <c r="G363" s="602"/>
      <c r="H363" s="603"/>
      <c r="I363" s="604"/>
      <c r="J363" s="45" t="s">
        <v>2</v>
      </c>
      <c r="K363" s="45"/>
      <c r="L363" s="45"/>
      <c r="M363" s="46"/>
      <c r="N363" s="104"/>
      <c r="V363" s="127">
        <f>G363</f>
        <v>0</v>
      </c>
    </row>
    <row r="364" spans="1:22" ht="21" thickBot="1" x14ac:dyDescent="0.3">
      <c r="A364" s="505"/>
      <c r="B364" s="77" t="s">
        <v>38</v>
      </c>
      <c r="C364" s="77" t="s">
        <v>40</v>
      </c>
      <c r="D364" s="77" t="s">
        <v>23</v>
      </c>
      <c r="E364" s="503" t="s">
        <v>42</v>
      </c>
      <c r="F364" s="503"/>
      <c r="G364" s="507"/>
      <c r="H364" s="508"/>
      <c r="I364" s="509"/>
      <c r="J364" s="14" t="s">
        <v>1</v>
      </c>
      <c r="K364" s="15"/>
      <c r="L364" s="15"/>
      <c r="M364" s="16"/>
      <c r="N364" s="104"/>
      <c r="V364" s="127"/>
    </row>
    <row r="365" spans="1:22" ht="13.8" thickBot="1" x14ac:dyDescent="0.3">
      <c r="A365" s="506"/>
      <c r="B365" s="10"/>
      <c r="C365" s="10"/>
      <c r="D365" s="11"/>
      <c r="E365" s="12" t="s">
        <v>4</v>
      </c>
      <c r="F365" s="13"/>
      <c r="G365" s="599"/>
      <c r="H365" s="600"/>
      <c r="I365" s="601"/>
      <c r="J365" s="14" t="s">
        <v>0</v>
      </c>
      <c r="K365" s="15"/>
      <c r="L365" s="15"/>
      <c r="M365" s="16"/>
      <c r="N365" s="104"/>
      <c r="V365" s="127"/>
    </row>
    <row r="366" spans="1:22" ht="21.6" thickTop="1" thickBot="1" x14ac:dyDescent="0.3">
      <c r="A366" s="504">
        <f t="shared" ref="A366" si="84">A362+1</f>
        <v>88</v>
      </c>
      <c r="B366" s="76" t="s">
        <v>37</v>
      </c>
      <c r="C366" s="76" t="s">
        <v>39</v>
      </c>
      <c r="D366" s="76" t="s">
        <v>24</v>
      </c>
      <c r="E366" s="502" t="s">
        <v>41</v>
      </c>
      <c r="F366" s="502"/>
      <c r="G366" s="502" t="s">
        <v>32</v>
      </c>
      <c r="H366" s="510"/>
      <c r="I366" s="50"/>
      <c r="J366" s="47" t="s">
        <v>2</v>
      </c>
      <c r="K366" s="48"/>
      <c r="L366" s="48"/>
      <c r="M366" s="49"/>
      <c r="N366" s="104"/>
      <c r="V366" s="127"/>
    </row>
    <row r="367" spans="1:22" ht="13.8" thickBot="1" x14ac:dyDescent="0.3">
      <c r="A367" s="505"/>
      <c r="B367" s="9"/>
      <c r="C367" s="9"/>
      <c r="D367" s="122"/>
      <c r="E367" s="9"/>
      <c r="F367" s="9"/>
      <c r="G367" s="602"/>
      <c r="H367" s="603"/>
      <c r="I367" s="604"/>
      <c r="J367" s="45" t="s">
        <v>2</v>
      </c>
      <c r="K367" s="45"/>
      <c r="L367" s="45"/>
      <c r="M367" s="46"/>
      <c r="N367" s="104"/>
      <c r="V367" s="127">
        <f>G367</f>
        <v>0</v>
      </c>
    </row>
    <row r="368" spans="1:22" ht="21" thickBot="1" x14ac:dyDescent="0.3">
      <c r="A368" s="505"/>
      <c r="B368" s="77" t="s">
        <v>38</v>
      </c>
      <c r="C368" s="77" t="s">
        <v>40</v>
      </c>
      <c r="D368" s="77" t="s">
        <v>23</v>
      </c>
      <c r="E368" s="503" t="s">
        <v>42</v>
      </c>
      <c r="F368" s="503"/>
      <c r="G368" s="507"/>
      <c r="H368" s="508"/>
      <c r="I368" s="509"/>
      <c r="J368" s="14" t="s">
        <v>1</v>
      </c>
      <c r="K368" s="15"/>
      <c r="L368" s="15"/>
      <c r="M368" s="16"/>
      <c r="N368" s="104"/>
      <c r="V368" s="127"/>
    </row>
    <row r="369" spans="1:22" ht="13.8" thickBot="1" x14ac:dyDescent="0.3">
      <c r="A369" s="506"/>
      <c r="B369" s="10"/>
      <c r="C369" s="10"/>
      <c r="D369" s="11"/>
      <c r="E369" s="12" t="s">
        <v>4</v>
      </c>
      <c r="F369" s="13"/>
      <c r="G369" s="599"/>
      <c r="H369" s="600"/>
      <c r="I369" s="601"/>
      <c r="J369" s="14" t="s">
        <v>0</v>
      </c>
      <c r="K369" s="15"/>
      <c r="L369" s="15"/>
      <c r="M369" s="16"/>
      <c r="N369" s="104"/>
      <c r="V369" s="127"/>
    </row>
    <row r="370" spans="1:22" ht="21.6" thickTop="1" thickBot="1" x14ac:dyDescent="0.3">
      <c r="A370" s="504">
        <f t="shared" ref="A370" si="85">A366+1</f>
        <v>89</v>
      </c>
      <c r="B370" s="76" t="s">
        <v>37</v>
      </c>
      <c r="C370" s="76" t="s">
        <v>39</v>
      </c>
      <c r="D370" s="76" t="s">
        <v>24</v>
      </c>
      <c r="E370" s="502" t="s">
        <v>41</v>
      </c>
      <c r="F370" s="502"/>
      <c r="G370" s="502" t="s">
        <v>32</v>
      </c>
      <c r="H370" s="510"/>
      <c r="I370" s="50"/>
      <c r="J370" s="47" t="s">
        <v>2</v>
      </c>
      <c r="K370" s="48"/>
      <c r="L370" s="48"/>
      <c r="M370" s="49"/>
      <c r="N370" s="104"/>
      <c r="V370" s="127"/>
    </row>
    <row r="371" spans="1:22" ht="13.8" thickBot="1" x14ac:dyDescent="0.3">
      <c r="A371" s="505"/>
      <c r="B371" s="9"/>
      <c r="C371" s="9"/>
      <c r="D371" s="122"/>
      <c r="E371" s="9"/>
      <c r="F371" s="9"/>
      <c r="G371" s="602"/>
      <c r="H371" s="603"/>
      <c r="I371" s="604"/>
      <c r="J371" s="45" t="s">
        <v>2</v>
      </c>
      <c r="K371" s="45"/>
      <c r="L371" s="45"/>
      <c r="M371" s="46"/>
      <c r="N371" s="104"/>
      <c r="V371" s="127">
        <f>G371</f>
        <v>0</v>
      </c>
    </row>
    <row r="372" spans="1:22" ht="21" thickBot="1" x14ac:dyDescent="0.3">
      <c r="A372" s="505"/>
      <c r="B372" s="77" t="s">
        <v>38</v>
      </c>
      <c r="C372" s="77" t="s">
        <v>40</v>
      </c>
      <c r="D372" s="77" t="s">
        <v>23</v>
      </c>
      <c r="E372" s="503" t="s">
        <v>42</v>
      </c>
      <c r="F372" s="503"/>
      <c r="G372" s="507"/>
      <c r="H372" s="508"/>
      <c r="I372" s="509"/>
      <c r="J372" s="14" t="s">
        <v>1</v>
      </c>
      <c r="K372" s="15"/>
      <c r="L372" s="15"/>
      <c r="M372" s="16"/>
      <c r="N372" s="104"/>
      <c r="V372" s="127"/>
    </row>
    <row r="373" spans="1:22" ht="13.8" thickBot="1" x14ac:dyDescent="0.3">
      <c r="A373" s="506"/>
      <c r="B373" s="10"/>
      <c r="C373" s="10"/>
      <c r="D373" s="11"/>
      <c r="E373" s="12" t="s">
        <v>4</v>
      </c>
      <c r="F373" s="13"/>
      <c r="G373" s="599"/>
      <c r="H373" s="600"/>
      <c r="I373" s="601"/>
      <c r="J373" s="14" t="s">
        <v>0</v>
      </c>
      <c r="K373" s="15"/>
      <c r="L373" s="15"/>
      <c r="M373" s="16"/>
      <c r="N373" s="104"/>
      <c r="V373" s="127"/>
    </row>
    <row r="374" spans="1:22" ht="21.6" thickTop="1" thickBot="1" x14ac:dyDescent="0.3">
      <c r="A374" s="504">
        <f t="shared" ref="A374" si="86">A370+1</f>
        <v>90</v>
      </c>
      <c r="B374" s="76" t="s">
        <v>37</v>
      </c>
      <c r="C374" s="76" t="s">
        <v>39</v>
      </c>
      <c r="D374" s="76" t="s">
        <v>24</v>
      </c>
      <c r="E374" s="502" t="s">
        <v>41</v>
      </c>
      <c r="F374" s="502"/>
      <c r="G374" s="502" t="s">
        <v>32</v>
      </c>
      <c r="H374" s="510"/>
      <c r="I374" s="50"/>
      <c r="J374" s="47" t="s">
        <v>2</v>
      </c>
      <c r="K374" s="48"/>
      <c r="L374" s="48"/>
      <c r="M374" s="49"/>
      <c r="N374" s="104"/>
      <c r="V374" s="127"/>
    </row>
    <row r="375" spans="1:22" ht="13.8" thickBot="1" x14ac:dyDescent="0.3">
      <c r="A375" s="505"/>
      <c r="B375" s="9"/>
      <c r="C375" s="9"/>
      <c r="D375" s="122"/>
      <c r="E375" s="9"/>
      <c r="F375" s="9"/>
      <c r="G375" s="602"/>
      <c r="H375" s="603"/>
      <c r="I375" s="604"/>
      <c r="J375" s="45" t="s">
        <v>2</v>
      </c>
      <c r="K375" s="45"/>
      <c r="L375" s="45"/>
      <c r="M375" s="46"/>
      <c r="N375" s="104"/>
      <c r="V375" s="127">
        <f>G375</f>
        <v>0</v>
      </c>
    </row>
    <row r="376" spans="1:22" ht="21" thickBot="1" x14ac:dyDescent="0.3">
      <c r="A376" s="505"/>
      <c r="B376" s="77" t="s">
        <v>38</v>
      </c>
      <c r="C376" s="77" t="s">
        <v>40</v>
      </c>
      <c r="D376" s="77" t="s">
        <v>23</v>
      </c>
      <c r="E376" s="503" t="s">
        <v>42</v>
      </c>
      <c r="F376" s="503"/>
      <c r="G376" s="507"/>
      <c r="H376" s="508"/>
      <c r="I376" s="509"/>
      <c r="J376" s="14" t="s">
        <v>1</v>
      </c>
      <c r="K376" s="15"/>
      <c r="L376" s="15"/>
      <c r="M376" s="16"/>
      <c r="N376" s="104"/>
      <c r="V376" s="127"/>
    </row>
    <row r="377" spans="1:22" ht="13.8" thickBot="1" x14ac:dyDescent="0.3">
      <c r="A377" s="506"/>
      <c r="B377" s="10"/>
      <c r="C377" s="10"/>
      <c r="D377" s="11"/>
      <c r="E377" s="12" t="s">
        <v>4</v>
      </c>
      <c r="F377" s="13"/>
      <c r="G377" s="599"/>
      <c r="H377" s="600"/>
      <c r="I377" s="601"/>
      <c r="J377" s="14" t="s">
        <v>0</v>
      </c>
      <c r="K377" s="15"/>
      <c r="L377" s="15"/>
      <c r="M377" s="16"/>
      <c r="N377" s="104"/>
      <c r="V377" s="127"/>
    </row>
    <row r="378" spans="1:22" ht="21.6" thickTop="1" thickBot="1" x14ac:dyDescent="0.3">
      <c r="A378" s="504">
        <f t="shared" ref="A378" si="87">A374+1</f>
        <v>91</v>
      </c>
      <c r="B378" s="76" t="s">
        <v>37</v>
      </c>
      <c r="C378" s="76" t="s">
        <v>39</v>
      </c>
      <c r="D378" s="76" t="s">
        <v>24</v>
      </c>
      <c r="E378" s="502" t="s">
        <v>41</v>
      </c>
      <c r="F378" s="502"/>
      <c r="G378" s="502" t="s">
        <v>32</v>
      </c>
      <c r="H378" s="510"/>
      <c r="I378" s="50"/>
      <c r="J378" s="47" t="s">
        <v>2</v>
      </c>
      <c r="K378" s="48"/>
      <c r="L378" s="48"/>
      <c r="M378" s="49"/>
      <c r="N378" s="104"/>
      <c r="V378" s="127"/>
    </row>
    <row r="379" spans="1:22" ht="13.8" thickBot="1" x14ac:dyDescent="0.3">
      <c r="A379" s="505"/>
      <c r="B379" s="9"/>
      <c r="C379" s="9"/>
      <c r="D379" s="122"/>
      <c r="E379" s="9"/>
      <c r="F379" s="9"/>
      <c r="G379" s="602"/>
      <c r="H379" s="603"/>
      <c r="I379" s="604"/>
      <c r="J379" s="45" t="s">
        <v>2</v>
      </c>
      <c r="K379" s="45"/>
      <c r="L379" s="45"/>
      <c r="M379" s="46"/>
      <c r="N379" s="104"/>
      <c r="V379" s="127">
        <f>G379</f>
        <v>0</v>
      </c>
    </row>
    <row r="380" spans="1:22" ht="21" thickBot="1" x14ac:dyDescent="0.3">
      <c r="A380" s="505"/>
      <c r="B380" s="77" t="s">
        <v>38</v>
      </c>
      <c r="C380" s="77" t="s">
        <v>40</v>
      </c>
      <c r="D380" s="77" t="s">
        <v>23</v>
      </c>
      <c r="E380" s="503" t="s">
        <v>42</v>
      </c>
      <c r="F380" s="503"/>
      <c r="G380" s="507"/>
      <c r="H380" s="508"/>
      <c r="I380" s="509"/>
      <c r="J380" s="14" t="s">
        <v>1</v>
      </c>
      <c r="K380" s="15"/>
      <c r="L380" s="15"/>
      <c r="M380" s="16"/>
      <c r="N380" s="104"/>
      <c r="V380" s="127"/>
    </row>
    <row r="381" spans="1:22" ht="13.8" thickBot="1" x14ac:dyDescent="0.3">
      <c r="A381" s="506"/>
      <c r="B381" s="10"/>
      <c r="C381" s="10"/>
      <c r="D381" s="11"/>
      <c r="E381" s="12" t="s">
        <v>4</v>
      </c>
      <c r="F381" s="13"/>
      <c r="G381" s="599"/>
      <c r="H381" s="600"/>
      <c r="I381" s="601"/>
      <c r="J381" s="14" t="s">
        <v>0</v>
      </c>
      <c r="K381" s="15"/>
      <c r="L381" s="15"/>
      <c r="M381" s="16"/>
      <c r="N381" s="104"/>
      <c r="V381" s="127"/>
    </row>
    <row r="382" spans="1:22" ht="21.6" thickTop="1" thickBot="1" x14ac:dyDescent="0.3">
      <c r="A382" s="504">
        <f t="shared" ref="A382" si="88">A378+1</f>
        <v>92</v>
      </c>
      <c r="B382" s="76" t="s">
        <v>37</v>
      </c>
      <c r="C382" s="76" t="s">
        <v>39</v>
      </c>
      <c r="D382" s="76" t="s">
        <v>24</v>
      </c>
      <c r="E382" s="502" t="s">
        <v>41</v>
      </c>
      <c r="F382" s="502"/>
      <c r="G382" s="502" t="s">
        <v>32</v>
      </c>
      <c r="H382" s="510"/>
      <c r="I382" s="50"/>
      <c r="J382" s="47" t="s">
        <v>2</v>
      </c>
      <c r="K382" s="48"/>
      <c r="L382" s="48"/>
      <c r="M382" s="49"/>
      <c r="N382" s="104"/>
      <c r="V382" s="127"/>
    </row>
    <row r="383" spans="1:22" ht="13.8" thickBot="1" x14ac:dyDescent="0.3">
      <c r="A383" s="505"/>
      <c r="B383" s="9"/>
      <c r="C383" s="9"/>
      <c r="D383" s="122"/>
      <c r="E383" s="9"/>
      <c r="F383" s="9"/>
      <c r="G383" s="602"/>
      <c r="H383" s="603"/>
      <c r="I383" s="604"/>
      <c r="J383" s="45" t="s">
        <v>2</v>
      </c>
      <c r="K383" s="45"/>
      <c r="L383" s="45"/>
      <c r="M383" s="46"/>
      <c r="N383" s="104"/>
      <c r="V383" s="127">
        <f>G383</f>
        <v>0</v>
      </c>
    </row>
    <row r="384" spans="1:22" ht="21" thickBot="1" x14ac:dyDescent="0.3">
      <c r="A384" s="505"/>
      <c r="B384" s="77" t="s">
        <v>38</v>
      </c>
      <c r="C384" s="77" t="s">
        <v>40</v>
      </c>
      <c r="D384" s="77" t="s">
        <v>23</v>
      </c>
      <c r="E384" s="503" t="s">
        <v>42</v>
      </c>
      <c r="F384" s="503"/>
      <c r="G384" s="507"/>
      <c r="H384" s="508"/>
      <c r="I384" s="509"/>
      <c r="J384" s="14" t="s">
        <v>1</v>
      </c>
      <c r="K384" s="15"/>
      <c r="L384" s="15"/>
      <c r="M384" s="16"/>
      <c r="N384" s="104"/>
      <c r="V384" s="127"/>
    </row>
    <row r="385" spans="1:22" ht="13.8" thickBot="1" x14ac:dyDescent="0.3">
      <c r="A385" s="506"/>
      <c r="B385" s="10"/>
      <c r="C385" s="10"/>
      <c r="D385" s="11"/>
      <c r="E385" s="12" t="s">
        <v>4</v>
      </c>
      <c r="F385" s="13"/>
      <c r="G385" s="599"/>
      <c r="H385" s="600"/>
      <c r="I385" s="601"/>
      <c r="J385" s="14" t="s">
        <v>0</v>
      </c>
      <c r="K385" s="15"/>
      <c r="L385" s="15"/>
      <c r="M385" s="16"/>
      <c r="N385" s="104"/>
      <c r="V385" s="127"/>
    </row>
    <row r="386" spans="1:22" ht="21.6" thickTop="1" thickBot="1" x14ac:dyDescent="0.3">
      <c r="A386" s="504">
        <f t="shared" ref="A386" si="89">A382+1</f>
        <v>93</v>
      </c>
      <c r="B386" s="76" t="s">
        <v>37</v>
      </c>
      <c r="C386" s="76" t="s">
        <v>39</v>
      </c>
      <c r="D386" s="76" t="s">
        <v>24</v>
      </c>
      <c r="E386" s="502" t="s">
        <v>41</v>
      </c>
      <c r="F386" s="502"/>
      <c r="G386" s="502" t="s">
        <v>32</v>
      </c>
      <c r="H386" s="510"/>
      <c r="I386" s="50"/>
      <c r="J386" s="47" t="s">
        <v>2</v>
      </c>
      <c r="K386" s="48"/>
      <c r="L386" s="48"/>
      <c r="M386" s="49"/>
      <c r="N386" s="104"/>
      <c r="V386" s="127"/>
    </row>
    <row r="387" spans="1:22" ht="13.8" thickBot="1" x14ac:dyDescent="0.3">
      <c r="A387" s="505"/>
      <c r="B387" s="9"/>
      <c r="C387" s="9"/>
      <c r="D387" s="122"/>
      <c r="E387" s="9"/>
      <c r="F387" s="9"/>
      <c r="G387" s="602"/>
      <c r="H387" s="603"/>
      <c r="I387" s="604"/>
      <c r="J387" s="45" t="s">
        <v>2</v>
      </c>
      <c r="K387" s="45"/>
      <c r="L387" s="45"/>
      <c r="M387" s="46"/>
      <c r="N387" s="104"/>
      <c r="V387" s="127">
        <f>G387</f>
        <v>0</v>
      </c>
    </row>
    <row r="388" spans="1:22" ht="21" thickBot="1" x14ac:dyDescent="0.3">
      <c r="A388" s="505"/>
      <c r="B388" s="77" t="s">
        <v>38</v>
      </c>
      <c r="C388" s="77" t="s">
        <v>40</v>
      </c>
      <c r="D388" s="77" t="s">
        <v>23</v>
      </c>
      <c r="E388" s="503" t="s">
        <v>42</v>
      </c>
      <c r="F388" s="503"/>
      <c r="G388" s="507"/>
      <c r="H388" s="508"/>
      <c r="I388" s="509"/>
      <c r="J388" s="14" t="s">
        <v>1</v>
      </c>
      <c r="K388" s="15"/>
      <c r="L388" s="15"/>
      <c r="M388" s="16"/>
      <c r="N388" s="104"/>
      <c r="V388" s="127"/>
    </row>
    <row r="389" spans="1:22" ht="13.8" thickBot="1" x14ac:dyDescent="0.3">
      <c r="A389" s="506"/>
      <c r="B389" s="10"/>
      <c r="C389" s="10"/>
      <c r="D389" s="11"/>
      <c r="E389" s="12" t="s">
        <v>4</v>
      </c>
      <c r="F389" s="13"/>
      <c r="G389" s="599"/>
      <c r="H389" s="600"/>
      <c r="I389" s="601"/>
      <c r="J389" s="14" t="s">
        <v>0</v>
      </c>
      <c r="K389" s="15"/>
      <c r="L389" s="15"/>
      <c r="M389" s="16"/>
      <c r="N389" s="104"/>
      <c r="V389" s="127"/>
    </row>
    <row r="390" spans="1:22" ht="21.6" thickTop="1" thickBot="1" x14ac:dyDescent="0.3">
      <c r="A390" s="504">
        <f t="shared" ref="A390" si="90">A386+1</f>
        <v>94</v>
      </c>
      <c r="B390" s="76" t="s">
        <v>37</v>
      </c>
      <c r="C390" s="76" t="s">
        <v>39</v>
      </c>
      <c r="D390" s="76" t="s">
        <v>24</v>
      </c>
      <c r="E390" s="502" t="s">
        <v>41</v>
      </c>
      <c r="F390" s="502"/>
      <c r="G390" s="502" t="s">
        <v>32</v>
      </c>
      <c r="H390" s="510"/>
      <c r="I390" s="50"/>
      <c r="J390" s="47" t="s">
        <v>2</v>
      </c>
      <c r="K390" s="48"/>
      <c r="L390" s="48"/>
      <c r="M390" s="49"/>
      <c r="N390" s="104"/>
      <c r="V390" s="127"/>
    </row>
    <row r="391" spans="1:22" ht="13.8" thickBot="1" x14ac:dyDescent="0.3">
      <c r="A391" s="505"/>
      <c r="B391" s="9"/>
      <c r="C391" s="9"/>
      <c r="D391" s="122"/>
      <c r="E391" s="9"/>
      <c r="F391" s="9"/>
      <c r="G391" s="602"/>
      <c r="H391" s="603"/>
      <c r="I391" s="604"/>
      <c r="J391" s="45" t="s">
        <v>2</v>
      </c>
      <c r="K391" s="45"/>
      <c r="L391" s="45"/>
      <c r="M391" s="46"/>
      <c r="N391" s="104"/>
      <c r="V391" s="127">
        <f>G391</f>
        <v>0</v>
      </c>
    </row>
    <row r="392" spans="1:22" ht="21" thickBot="1" x14ac:dyDescent="0.3">
      <c r="A392" s="505"/>
      <c r="B392" s="77" t="s">
        <v>38</v>
      </c>
      <c r="C392" s="77" t="s">
        <v>40</v>
      </c>
      <c r="D392" s="77" t="s">
        <v>23</v>
      </c>
      <c r="E392" s="503" t="s">
        <v>42</v>
      </c>
      <c r="F392" s="503"/>
      <c r="G392" s="507"/>
      <c r="H392" s="508"/>
      <c r="I392" s="509"/>
      <c r="J392" s="14" t="s">
        <v>1</v>
      </c>
      <c r="K392" s="15"/>
      <c r="L392" s="15"/>
      <c r="M392" s="16"/>
      <c r="N392" s="104"/>
      <c r="V392" s="127"/>
    </row>
    <row r="393" spans="1:22" ht="13.8" thickBot="1" x14ac:dyDescent="0.3">
      <c r="A393" s="506"/>
      <c r="B393" s="10"/>
      <c r="C393" s="10"/>
      <c r="D393" s="11"/>
      <c r="E393" s="12" t="s">
        <v>4</v>
      </c>
      <c r="F393" s="13"/>
      <c r="G393" s="599"/>
      <c r="H393" s="600"/>
      <c r="I393" s="601"/>
      <c r="J393" s="14" t="s">
        <v>0</v>
      </c>
      <c r="K393" s="15"/>
      <c r="L393" s="15"/>
      <c r="M393" s="16"/>
      <c r="N393" s="104"/>
      <c r="V393" s="127"/>
    </row>
    <row r="394" spans="1:22" ht="21.6" thickTop="1" thickBot="1" x14ac:dyDescent="0.3">
      <c r="A394" s="504">
        <f t="shared" ref="A394" si="91">A390+1</f>
        <v>95</v>
      </c>
      <c r="B394" s="76" t="s">
        <v>37</v>
      </c>
      <c r="C394" s="76" t="s">
        <v>39</v>
      </c>
      <c r="D394" s="76" t="s">
        <v>24</v>
      </c>
      <c r="E394" s="502" t="s">
        <v>41</v>
      </c>
      <c r="F394" s="502"/>
      <c r="G394" s="502" t="s">
        <v>32</v>
      </c>
      <c r="H394" s="510"/>
      <c r="I394" s="50"/>
      <c r="J394" s="47" t="s">
        <v>2</v>
      </c>
      <c r="K394" s="48"/>
      <c r="L394" s="48"/>
      <c r="M394" s="49"/>
      <c r="N394" s="104"/>
      <c r="V394" s="127"/>
    </row>
    <row r="395" spans="1:22" ht="13.8" thickBot="1" x14ac:dyDescent="0.3">
      <c r="A395" s="505"/>
      <c r="B395" s="9"/>
      <c r="C395" s="9"/>
      <c r="D395" s="122"/>
      <c r="E395" s="9"/>
      <c r="F395" s="9"/>
      <c r="G395" s="602"/>
      <c r="H395" s="603"/>
      <c r="I395" s="604"/>
      <c r="J395" s="45" t="s">
        <v>2</v>
      </c>
      <c r="K395" s="45"/>
      <c r="L395" s="45"/>
      <c r="M395" s="46"/>
      <c r="N395" s="104"/>
      <c r="V395" s="127">
        <f>G395</f>
        <v>0</v>
      </c>
    </row>
    <row r="396" spans="1:22" ht="21" thickBot="1" x14ac:dyDescent="0.3">
      <c r="A396" s="505"/>
      <c r="B396" s="77" t="s">
        <v>38</v>
      </c>
      <c r="C396" s="77" t="s">
        <v>40</v>
      </c>
      <c r="D396" s="77" t="s">
        <v>23</v>
      </c>
      <c r="E396" s="503" t="s">
        <v>42</v>
      </c>
      <c r="F396" s="503"/>
      <c r="G396" s="507"/>
      <c r="H396" s="508"/>
      <c r="I396" s="509"/>
      <c r="J396" s="14" t="s">
        <v>1</v>
      </c>
      <c r="K396" s="15"/>
      <c r="L396" s="15"/>
      <c r="M396" s="16"/>
      <c r="N396" s="104"/>
      <c r="V396" s="127"/>
    </row>
    <row r="397" spans="1:22" ht="13.8" thickBot="1" x14ac:dyDescent="0.3">
      <c r="A397" s="506"/>
      <c r="B397" s="10"/>
      <c r="C397" s="10"/>
      <c r="D397" s="11"/>
      <c r="E397" s="12" t="s">
        <v>4</v>
      </c>
      <c r="F397" s="13"/>
      <c r="G397" s="599"/>
      <c r="H397" s="600"/>
      <c r="I397" s="601"/>
      <c r="J397" s="14" t="s">
        <v>0</v>
      </c>
      <c r="K397" s="15"/>
      <c r="L397" s="15"/>
      <c r="M397" s="16"/>
      <c r="N397" s="104"/>
      <c r="V397" s="127"/>
    </row>
    <row r="398" spans="1:22" ht="21.6" thickTop="1" thickBot="1" x14ac:dyDescent="0.3">
      <c r="A398" s="504">
        <f t="shared" ref="A398" si="92">A394+1</f>
        <v>96</v>
      </c>
      <c r="B398" s="76" t="s">
        <v>37</v>
      </c>
      <c r="C398" s="76" t="s">
        <v>39</v>
      </c>
      <c r="D398" s="76" t="s">
        <v>24</v>
      </c>
      <c r="E398" s="502" t="s">
        <v>41</v>
      </c>
      <c r="F398" s="502"/>
      <c r="G398" s="502" t="s">
        <v>32</v>
      </c>
      <c r="H398" s="510"/>
      <c r="I398" s="50"/>
      <c r="J398" s="47" t="s">
        <v>2</v>
      </c>
      <c r="K398" s="48"/>
      <c r="L398" s="48"/>
      <c r="M398" s="49"/>
      <c r="N398" s="104"/>
      <c r="V398" s="127"/>
    </row>
    <row r="399" spans="1:22" ht="13.8" thickBot="1" x14ac:dyDescent="0.3">
      <c r="A399" s="505"/>
      <c r="B399" s="9"/>
      <c r="C399" s="9"/>
      <c r="D399" s="122"/>
      <c r="E399" s="9"/>
      <c r="F399" s="9"/>
      <c r="G399" s="602"/>
      <c r="H399" s="603"/>
      <c r="I399" s="604"/>
      <c r="J399" s="45" t="s">
        <v>2</v>
      </c>
      <c r="K399" s="45"/>
      <c r="L399" s="45"/>
      <c r="M399" s="46"/>
      <c r="N399" s="104"/>
      <c r="V399" s="127">
        <f>G399</f>
        <v>0</v>
      </c>
    </row>
    <row r="400" spans="1:22" ht="21" thickBot="1" x14ac:dyDescent="0.3">
      <c r="A400" s="505"/>
      <c r="B400" s="77" t="s">
        <v>38</v>
      </c>
      <c r="C400" s="77" t="s">
        <v>40</v>
      </c>
      <c r="D400" s="77" t="s">
        <v>23</v>
      </c>
      <c r="E400" s="503" t="s">
        <v>42</v>
      </c>
      <c r="F400" s="503"/>
      <c r="G400" s="507"/>
      <c r="H400" s="508"/>
      <c r="I400" s="509"/>
      <c r="J400" s="14" t="s">
        <v>1</v>
      </c>
      <c r="K400" s="15"/>
      <c r="L400" s="15"/>
      <c r="M400" s="16"/>
      <c r="N400" s="104"/>
      <c r="V400" s="127"/>
    </row>
    <row r="401" spans="1:22" ht="13.8" thickBot="1" x14ac:dyDescent="0.3">
      <c r="A401" s="506"/>
      <c r="B401" s="10"/>
      <c r="C401" s="10"/>
      <c r="D401" s="11"/>
      <c r="E401" s="12" t="s">
        <v>4</v>
      </c>
      <c r="F401" s="13"/>
      <c r="G401" s="599"/>
      <c r="H401" s="600"/>
      <c r="I401" s="601"/>
      <c r="J401" s="14" t="s">
        <v>0</v>
      </c>
      <c r="K401" s="15"/>
      <c r="L401" s="15"/>
      <c r="M401" s="16"/>
      <c r="N401" s="104"/>
      <c r="V401" s="127"/>
    </row>
    <row r="402" spans="1:22" ht="21.6" thickTop="1" thickBot="1" x14ac:dyDescent="0.3">
      <c r="A402" s="504">
        <f t="shared" ref="A402" si="93">A398+1</f>
        <v>97</v>
      </c>
      <c r="B402" s="76" t="s">
        <v>37</v>
      </c>
      <c r="C402" s="76" t="s">
        <v>39</v>
      </c>
      <c r="D402" s="76" t="s">
        <v>24</v>
      </c>
      <c r="E402" s="502" t="s">
        <v>41</v>
      </c>
      <c r="F402" s="502"/>
      <c r="G402" s="502" t="s">
        <v>32</v>
      </c>
      <c r="H402" s="510"/>
      <c r="I402" s="50"/>
      <c r="J402" s="47" t="s">
        <v>2</v>
      </c>
      <c r="K402" s="48"/>
      <c r="L402" s="48"/>
      <c r="M402" s="49"/>
      <c r="N402" s="104"/>
      <c r="V402" s="127"/>
    </row>
    <row r="403" spans="1:22" ht="13.8" thickBot="1" x14ac:dyDescent="0.3">
      <c r="A403" s="505"/>
      <c r="B403" s="9"/>
      <c r="C403" s="9"/>
      <c r="D403" s="122"/>
      <c r="E403" s="9"/>
      <c r="F403" s="9"/>
      <c r="G403" s="602"/>
      <c r="H403" s="603"/>
      <c r="I403" s="604"/>
      <c r="J403" s="45" t="s">
        <v>2</v>
      </c>
      <c r="K403" s="45"/>
      <c r="L403" s="45"/>
      <c r="M403" s="46"/>
      <c r="N403" s="104"/>
      <c r="V403" s="127">
        <f>G403</f>
        <v>0</v>
      </c>
    </row>
    <row r="404" spans="1:22" ht="21" thickBot="1" x14ac:dyDescent="0.3">
      <c r="A404" s="505"/>
      <c r="B404" s="77" t="s">
        <v>38</v>
      </c>
      <c r="C404" s="77" t="s">
        <v>40</v>
      </c>
      <c r="D404" s="77" t="s">
        <v>23</v>
      </c>
      <c r="E404" s="503" t="s">
        <v>42</v>
      </c>
      <c r="F404" s="503"/>
      <c r="G404" s="507"/>
      <c r="H404" s="508"/>
      <c r="I404" s="509"/>
      <c r="J404" s="14" t="s">
        <v>1</v>
      </c>
      <c r="K404" s="15"/>
      <c r="L404" s="15"/>
      <c r="M404" s="16"/>
      <c r="N404" s="104"/>
      <c r="V404" s="127"/>
    </row>
    <row r="405" spans="1:22" ht="13.8" thickBot="1" x14ac:dyDescent="0.3">
      <c r="A405" s="506"/>
      <c r="B405" s="10"/>
      <c r="C405" s="10"/>
      <c r="D405" s="11"/>
      <c r="E405" s="12" t="s">
        <v>4</v>
      </c>
      <c r="F405" s="13"/>
      <c r="G405" s="599"/>
      <c r="H405" s="600"/>
      <c r="I405" s="601"/>
      <c r="J405" s="14" t="s">
        <v>0</v>
      </c>
      <c r="K405" s="15"/>
      <c r="L405" s="15"/>
      <c r="M405" s="16"/>
      <c r="N405" s="104"/>
      <c r="V405" s="127"/>
    </row>
    <row r="406" spans="1:22" ht="21.6" thickTop="1" thickBot="1" x14ac:dyDescent="0.3">
      <c r="A406" s="504">
        <f t="shared" ref="A406" si="94">A402+1</f>
        <v>98</v>
      </c>
      <c r="B406" s="76" t="s">
        <v>37</v>
      </c>
      <c r="C406" s="76" t="s">
        <v>39</v>
      </c>
      <c r="D406" s="76" t="s">
        <v>24</v>
      </c>
      <c r="E406" s="502" t="s">
        <v>41</v>
      </c>
      <c r="F406" s="502"/>
      <c r="G406" s="502" t="s">
        <v>32</v>
      </c>
      <c r="H406" s="510"/>
      <c r="I406" s="50"/>
      <c r="J406" s="47" t="s">
        <v>2</v>
      </c>
      <c r="K406" s="48"/>
      <c r="L406" s="48"/>
      <c r="M406" s="49"/>
      <c r="N406" s="104"/>
      <c r="V406" s="127"/>
    </row>
    <row r="407" spans="1:22" ht="13.8" thickBot="1" x14ac:dyDescent="0.3">
      <c r="A407" s="505"/>
      <c r="B407" s="9"/>
      <c r="C407" s="9"/>
      <c r="D407" s="122"/>
      <c r="E407" s="9"/>
      <c r="F407" s="9"/>
      <c r="G407" s="602"/>
      <c r="H407" s="603"/>
      <c r="I407" s="604"/>
      <c r="J407" s="45" t="s">
        <v>2</v>
      </c>
      <c r="K407" s="45"/>
      <c r="L407" s="45"/>
      <c r="M407" s="46"/>
      <c r="N407" s="104"/>
      <c r="V407" s="127">
        <f>G407</f>
        <v>0</v>
      </c>
    </row>
    <row r="408" spans="1:22" ht="21" thickBot="1" x14ac:dyDescent="0.3">
      <c r="A408" s="505"/>
      <c r="B408" s="77" t="s">
        <v>38</v>
      </c>
      <c r="C408" s="77" t="s">
        <v>40</v>
      </c>
      <c r="D408" s="77" t="s">
        <v>23</v>
      </c>
      <c r="E408" s="503" t="s">
        <v>42</v>
      </c>
      <c r="F408" s="503"/>
      <c r="G408" s="507"/>
      <c r="H408" s="508"/>
      <c r="I408" s="509"/>
      <c r="J408" s="14" t="s">
        <v>1</v>
      </c>
      <c r="K408" s="15"/>
      <c r="L408" s="15"/>
      <c r="M408" s="16"/>
      <c r="N408" s="104"/>
      <c r="V408" s="127"/>
    </row>
    <row r="409" spans="1:22" ht="13.8" thickBot="1" x14ac:dyDescent="0.3">
      <c r="A409" s="506"/>
      <c r="B409" s="10"/>
      <c r="C409" s="10"/>
      <c r="D409" s="11"/>
      <c r="E409" s="12" t="s">
        <v>4</v>
      </c>
      <c r="F409" s="13"/>
      <c r="G409" s="599"/>
      <c r="H409" s="600"/>
      <c r="I409" s="601"/>
      <c r="J409" s="14" t="s">
        <v>0</v>
      </c>
      <c r="K409" s="15"/>
      <c r="L409" s="15"/>
      <c r="M409" s="16"/>
      <c r="N409" s="104"/>
      <c r="V409" s="127"/>
    </row>
    <row r="410" spans="1:22" ht="21.6" thickTop="1" thickBot="1" x14ac:dyDescent="0.3">
      <c r="A410" s="504">
        <f t="shared" ref="A410" si="95">A406+1</f>
        <v>99</v>
      </c>
      <c r="B410" s="76" t="s">
        <v>37</v>
      </c>
      <c r="C410" s="76" t="s">
        <v>39</v>
      </c>
      <c r="D410" s="76" t="s">
        <v>24</v>
      </c>
      <c r="E410" s="502" t="s">
        <v>41</v>
      </c>
      <c r="F410" s="502"/>
      <c r="G410" s="502" t="s">
        <v>32</v>
      </c>
      <c r="H410" s="510"/>
      <c r="I410" s="50"/>
      <c r="J410" s="47" t="s">
        <v>2</v>
      </c>
      <c r="K410" s="48"/>
      <c r="L410" s="48"/>
      <c r="M410" s="49"/>
      <c r="N410" s="104"/>
      <c r="V410" s="127"/>
    </row>
    <row r="411" spans="1:22" ht="13.8" thickBot="1" x14ac:dyDescent="0.3">
      <c r="A411" s="505"/>
      <c r="B411" s="9"/>
      <c r="C411" s="9"/>
      <c r="D411" s="122"/>
      <c r="E411" s="9"/>
      <c r="F411" s="9"/>
      <c r="G411" s="602"/>
      <c r="H411" s="603"/>
      <c r="I411" s="604"/>
      <c r="J411" s="45" t="s">
        <v>2</v>
      </c>
      <c r="K411" s="45"/>
      <c r="L411" s="45"/>
      <c r="M411" s="46"/>
      <c r="N411" s="104"/>
      <c r="V411" s="127">
        <f>G411</f>
        <v>0</v>
      </c>
    </row>
    <row r="412" spans="1:22" ht="21" thickBot="1" x14ac:dyDescent="0.3">
      <c r="A412" s="505"/>
      <c r="B412" s="77" t="s">
        <v>38</v>
      </c>
      <c r="C412" s="77" t="s">
        <v>40</v>
      </c>
      <c r="D412" s="77" t="s">
        <v>23</v>
      </c>
      <c r="E412" s="503" t="s">
        <v>42</v>
      </c>
      <c r="F412" s="503"/>
      <c r="G412" s="507"/>
      <c r="H412" s="508"/>
      <c r="I412" s="509"/>
      <c r="J412" s="14" t="s">
        <v>1</v>
      </c>
      <c r="K412" s="15"/>
      <c r="L412" s="15"/>
      <c r="M412" s="16"/>
      <c r="N412" s="104"/>
      <c r="V412" s="127"/>
    </row>
    <row r="413" spans="1:22" ht="13.8" thickBot="1" x14ac:dyDescent="0.3">
      <c r="A413" s="506"/>
      <c r="B413" s="10"/>
      <c r="C413" s="10"/>
      <c r="D413" s="11"/>
      <c r="E413" s="12" t="s">
        <v>4</v>
      </c>
      <c r="F413" s="13"/>
      <c r="G413" s="599"/>
      <c r="H413" s="600"/>
      <c r="I413" s="601"/>
      <c r="J413" s="14" t="s">
        <v>0</v>
      </c>
      <c r="K413" s="15"/>
      <c r="L413" s="15"/>
      <c r="M413" s="16"/>
      <c r="N413" s="104"/>
      <c r="V413" s="127"/>
    </row>
    <row r="414" spans="1:22" ht="21.6" thickTop="1" thickBot="1" x14ac:dyDescent="0.3">
      <c r="A414" s="504">
        <f t="shared" ref="A414" si="96">A410+1</f>
        <v>100</v>
      </c>
      <c r="B414" s="76" t="s">
        <v>37</v>
      </c>
      <c r="C414" s="76" t="s">
        <v>39</v>
      </c>
      <c r="D414" s="76" t="s">
        <v>24</v>
      </c>
      <c r="E414" s="502" t="s">
        <v>41</v>
      </c>
      <c r="F414" s="502"/>
      <c r="G414" s="502" t="s">
        <v>32</v>
      </c>
      <c r="H414" s="510"/>
      <c r="I414" s="50"/>
      <c r="J414" s="47" t="s">
        <v>2</v>
      </c>
      <c r="K414" s="48"/>
      <c r="L414" s="48"/>
      <c r="M414" s="49"/>
      <c r="N414" s="104"/>
      <c r="V414" s="127"/>
    </row>
    <row r="415" spans="1:22" ht="13.8" thickBot="1" x14ac:dyDescent="0.3">
      <c r="A415" s="505"/>
      <c r="B415" s="9"/>
      <c r="C415" s="9"/>
      <c r="D415" s="122"/>
      <c r="E415" s="9"/>
      <c r="F415" s="9"/>
      <c r="G415" s="602"/>
      <c r="H415" s="603"/>
      <c r="I415" s="604"/>
      <c r="J415" s="45" t="s">
        <v>2</v>
      </c>
      <c r="K415" s="45"/>
      <c r="L415" s="45"/>
      <c r="M415" s="46"/>
      <c r="N415" s="104"/>
      <c r="V415" s="127">
        <f>G415</f>
        <v>0</v>
      </c>
    </row>
    <row r="416" spans="1:22" ht="21" thickBot="1" x14ac:dyDescent="0.3">
      <c r="A416" s="505"/>
      <c r="B416" s="77" t="s">
        <v>38</v>
      </c>
      <c r="C416" s="77" t="s">
        <v>40</v>
      </c>
      <c r="D416" s="77" t="s">
        <v>23</v>
      </c>
      <c r="E416" s="503" t="s">
        <v>42</v>
      </c>
      <c r="F416" s="503"/>
      <c r="G416" s="507"/>
      <c r="H416" s="508"/>
      <c r="I416" s="509"/>
      <c r="J416" s="14" t="s">
        <v>1</v>
      </c>
      <c r="K416" s="15"/>
      <c r="L416" s="15"/>
      <c r="M416" s="16"/>
      <c r="N416" s="104"/>
    </row>
    <row r="417" spans="1:17" ht="13.8" thickBot="1" x14ac:dyDescent="0.3">
      <c r="A417" s="506"/>
      <c r="B417" s="11"/>
      <c r="C417" s="11"/>
      <c r="D417" s="11"/>
      <c r="E417" s="27" t="s">
        <v>4</v>
      </c>
      <c r="F417" s="28"/>
      <c r="G417" s="599"/>
      <c r="H417" s="600"/>
      <c r="I417" s="601"/>
      <c r="J417" s="24" t="s">
        <v>0</v>
      </c>
      <c r="K417" s="25"/>
      <c r="L417" s="25"/>
      <c r="M417" s="26"/>
      <c r="N417" s="104"/>
    </row>
    <row r="418" spans="1:17" ht="13.8" thickTop="1" x14ac:dyDescent="0.25"/>
    <row r="419" spans="1:17" ht="13.8" thickBot="1" x14ac:dyDescent="0.3"/>
    <row r="420" spans="1:17" x14ac:dyDescent="0.25">
      <c r="P420" s="133" t="s">
        <v>30</v>
      </c>
      <c r="Q420" s="134"/>
    </row>
    <row r="421" spans="1:17" x14ac:dyDescent="0.25">
      <c r="P421" s="135"/>
      <c r="Q421" s="136"/>
    </row>
    <row r="422" spans="1:17" ht="33.6" x14ac:dyDescent="0.25">
      <c r="B422" s="90"/>
      <c r="P422" s="137" t="b">
        <v>0</v>
      </c>
      <c r="Q422" s="51" t="str">
        <f xml:space="preserve"> CONCATENATE("OCTOBER 1, ",$M$7-1,"- MARCH 31, ",$M$7)</f>
        <v>OCTOBER 1, 2018- MARCH 31, 2019</v>
      </c>
    </row>
    <row r="423" spans="1:17" ht="25.2" x14ac:dyDescent="0.25">
      <c r="B423" s="90"/>
      <c r="P423" s="137" t="b">
        <v>1</v>
      </c>
      <c r="Q423" s="51" t="str">
        <f xml:space="preserve"> CONCATENATE("APRIL 1 - SEPTEMBER 30, ",$M$7)</f>
        <v>APRIL 1 - SEPTEMBER 30, 2019</v>
      </c>
    </row>
    <row r="424" spans="1:17" x14ac:dyDescent="0.25">
      <c r="P424" s="137" t="b">
        <v>0</v>
      </c>
      <c r="Q424" s="138"/>
    </row>
    <row r="425" spans="1:17" ht="13.8" thickBot="1" x14ac:dyDescent="0.3">
      <c r="P425" s="139">
        <v>1</v>
      </c>
      <c r="Q425" s="140"/>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5" zoomScaleNormal="100" workbookViewId="0">
      <selection activeCell="C25" sqref="C25"/>
    </sheetView>
  </sheetViews>
  <sheetFormatPr defaultColWidth="9.109375" defaultRowHeight="13.2" x14ac:dyDescent="0.25"/>
  <cols>
    <col min="1" max="1" width="3.88671875" style="88" customWidth="1"/>
    <col min="2" max="2" width="16.109375" style="88" customWidth="1"/>
    <col min="3" max="3" width="17.6640625" style="88" customWidth="1"/>
    <col min="4" max="4" width="14.44140625" style="88" customWidth="1"/>
    <col min="5" max="5" width="18.6640625" style="88" hidden="1" customWidth="1"/>
    <col min="6" max="6" width="14.88671875" style="88" customWidth="1"/>
    <col min="7" max="7" width="3" style="88" customWidth="1"/>
    <col min="8" max="8" width="11.33203125" style="88" customWidth="1"/>
    <col min="9" max="9" width="3" style="88" customWidth="1"/>
    <col min="10" max="10" width="12.33203125" style="88" customWidth="1"/>
    <col min="11" max="11" width="9.109375" style="88" customWidth="1"/>
    <col min="12" max="12" width="8.88671875" style="88" customWidth="1"/>
    <col min="13" max="13" width="8" style="88" customWidth="1"/>
    <col min="14" max="14" width="0.109375" style="88" customWidth="1"/>
    <col min="15" max="15" width="9.109375" style="88"/>
    <col min="16" max="16" width="20.33203125" style="88" bestFit="1" customWidth="1"/>
    <col min="17" max="20" width="9.109375" style="88"/>
    <col min="21" max="21" width="9.44140625" style="88" customWidth="1"/>
    <col min="22" max="22" width="13.6640625" style="132" customWidth="1"/>
    <col min="23" max="16384" width="9.109375" style="88"/>
  </cols>
  <sheetData>
    <row r="1" spans="1:19" s="88" customFormat="1" hidden="1" x14ac:dyDescent="0.25"/>
    <row r="2" spans="1:19" s="88" customFormat="1" x14ac:dyDescent="0.25">
      <c r="J2" s="572" t="s">
        <v>34</v>
      </c>
      <c r="K2" s="573"/>
      <c r="L2" s="573"/>
      <c r="M2" s="573"/>
      <c r="P2" s="575"/>
      <c r="Q2" s="575"/>
      <c r="R2" s="575"/>
      <c r="S2" s="575"/>
    </row>
    <row r="3" spans="1:19" s="88" customFormat="1" x14ac:dyDescent="0.25">
      <c r="J3" s="573"/>
      <c r="K3" s="573"/>
      <c r="L3" s="573"/>
      <c r="M3" s="573"/>
      <c r="P3" s="576"/>
      <c r="Q3" s="576"/>
      <c r="R3" s="576"/>
      <c r="S3" s="576"/>
    </row>
    <row r="4" spans="1:19" s="88" customFormat="1" ht="13.8" thickBot="1" x14ac:dyDescent="0.3">
      <c r="A4" s="90"/>
      <c r="B4" s="90"/>
      <c r="C4" s="90"/>
      <c r="D4" s="90"/>
      <c r="E4" s="90"/>
      <c r="F4" s="90"/>
      <c r="G4" s="90"/>
      <c r="H4" s="90"/>
      <c r="I4" s="90"/>
      <c r="J4" s="574"/>
      <c r="K4" s="574"/>
      <c r="L4" s="574"/>
      <c r="M4" s="574"/>
      <c r="P4" s="577"/>
      <c r="Q4" s="577"/>
      <c r="R4" s="577"/>
      <c r="S4" s="577"/>
    </row>
    <row r="5" spans="1:19" s="88" customFormat="1" ht="30" customHeight="1" thickTop="1" thickBot="1" x14ac:dyDescent="0.3">
      <c r="A5" s="578" t="str">
        <f>CONCATENATE("1353 Travel Report for ",B9,", ",B10," for the reporting period ",IF(G9=0,IF(I9=0,CONCATENATE("[MARK REPORTING PERIOD]"),CONCATENATE(Q423)), CONCATENATE(Q422)))</f>
        <v>1353 Travel Report for Department of the Interior, Office of Natural Resources Revenue (ONRR) for the reporting period APRIL 1 - SEPTEMBER 30, 2019</v>
      </c>
      <c r="B5" s="579"/>
      <c r="C5" s="579"/>
      <c r="D5" s="579"/>
      <c r="E5" s="579"/>
      <c r="F5" s="579"/>
      <c r="G5" s="579"/>
      <c r="H5" s="579"/>
      <c r="I5" s="579"/>
      <c r="J5" s="579"/>
      <c r="K5" s="579"/>
      <c r="L5" s="579"/>
      <c r="M5" s="579"/>
      <c r="N5" s="91"/>
      <c r="O5" s="90"/>
      <c r="Q5" s="92"/>
    </row>
    <row r="6" spans="1:19" s="88" customFormat="1" ht="13.5" customHeight="1" thickTop="1" x14ac:dyDescent="0.25">
      <c r="A6" s="580" t="s">
        <v>9</v>
      </c>
      <c r="B6" s="582" t="s">
        <v>44</v>
      </c>
      <c r="C6" s="583"/>
      <c r="D6" s="583"/>
      <c r="E6" s="583"/>
      <c r="F6" s="583"/>
      <c r="G6" s="583"/>
      <c r="H6" s="583"/>
      <c r="I6" s="583"/>
      <c r="J6" s="584"/>
      <c r="K6" s="19" t="s">
        <v>20</v>
      </c>
      <c r="L6" s="19" t="s">
        <v>10</v>
      </c>
      <c r="M6" s="19" t="s">
        <v>19</v>
      </c>
      <c r="N6" s="93"/>
      <c r="O6" s="90"/>
    </row>
    <row r="7" spans="1:19" s="88" customFormat="1" ht="20.25" customHeight="1" thickBot="1" x14ac:dyDescent="0.3">
      <c r="A7" s="580"/>
      <c r="B7" s="585"/>
      <c r="C7" s="586"/>
      <c r="D7" s="586"/>
      <c r="E7" s="586"/>
      <c r="F7" s="586"/>
      <c r="G7" s="586"/>
      <c r="H7" s="586"/>
      <c r="I7" s="586"/>
      <c r="J7" s="587"/>
      <c r="K7" s="40"/>
      <c r="L7" s="41"/>
      <c r="M7" s="42">
        <v>2019</v>
      </c>
      <c r="N7" s="94"/>
      <c r="O7" s="90"/>
    </row>
    <row r="8" spans="1:19" s="88" customFormat="1" ht="27.75" customHeight="1" thickTop="1" thickBot="1" x14ac:dyDescent="0.3">
      <c r="A8" s="580"/>
      <c r="B8" s="588" t="s">
        <v>27</v>
      </c>
      <c r="C8" s="589"/>
      <c r="D8" s="589"/>
      <c r="E8" s="589"/>
      <c r="F8" s="589"/>
      <c r="G8" s="590"/>
      <c r="H8" s="590"/>
      <c r="I8" s="590"/>
      <c r="J8" s="590"/>
      <c r="K8" s="590"/>
      <c r="L8" s="589"/>
      <c r="M8" s="589"/>
      <c r="N8" s="591"/>
      <c r="O8" s="90"/>
    </row>
    <row r="9" spans="1:19" s="88" customFormat="1" ht="18" customHeight="1" thickTop="1" x14ac:dyDescent="0.3">
      <c r="A9" s="580"/>
      <c r="B9" s="592" t="s">
        <v>28</v>
      </c>
      <c r="C9" s="570"/>
      <c r="D9" s="570"/>
      <c r="E9" s="570"/>
      <c r="F9" s="570"/>
      <c r="G9" s="484"/>
      <c r="H9" s="493" t="str">
        <f>"REPORTING PERIOD: "&amp;Q422</f>
        <v>REPORTING PERIOD: OCTOBER 1, 2018- MARCH 31, 2019</v>
      </c>
      <c r="I9" s="487" t="s">
        <v>3</v>
      </c>
      <c r="J9" s="496" t="str">
        <f>"REPORTING PERIOD: "&amp;Q423</f>
        <v>REPORTING PERIOD: APRIL 1 - SEPTEMBER 30, 2019</v>
      </c>
      <c r="K9" s="490"/>
      <c r="L9" s="476" t="s">
        <v>8</v>
      </c>
      <c r="M9" s="477"/>
      <c r="N9" s="96"/>
      <c r="O9" s="97"/>
      <c r="P9" s="90"/>
    </row>
    <row r="10" spans="1:19" s="88" customFormat="1" ht="15.75" customHeight="1" x14ac:dyDescent="0.25">
      <c r="A10" s="580"/>
      <c r="B10" s="569" t="s">
        <v>2174</v>
      </c>
      <c r="C10" s="570"/>
      <c r="D10" s="570"/>
      <c r="E10" s="570"/>
      <c r="F10" s="571"/>
      <c r="G10" s="485"/>
      <c r="H10" s="494"/>
      <c r="I10" s="488"/>
      <c r="J10" s="497"/>
      <c r="K10" s="491"/>
      <c r="L10" s="476"/>
      <c r="M10" s="477"/>
      <c r="N10" s="96"/>
      <c r="O10" s="97"/>
      <c r="P10" s="90"/>
    </row>
    <row r="11" spans="1:19" s="88" customFormat="1" ht="13.8" thickBot="1" x14ac:dyDescent="0.3">
      <c r="A11" s="580"/>
      <c r="B11" s="98" t="s">
        <v>21</v>
      </c>
      <c r="C11" s="99" t="s">
        <v>236</v>
      </c>
      <c r="D11" s="535" t="s">
        <v>237</v>
      </c>
      <c r="E11" s="535"/>
      <c r="F11" s="536"/>
      <c r="G11" s="486"/>
      <c r="H11" s="495"/>
      <c r="I11" s="489"/>
      <c r="J11" s="498"/>
      <c r="K11" s="492"/>
      <c r="L11" s="478"/>
      <c r="M11" s="479"/>
      <c r="N11" s="100"/>
      <c r="O11" s="97"/>
      <c r="P11" s="90"/>
    </row>
    <row r="12" spans="1:19" s="88" customFormat="1" ht="13.8" thickTop="1" x14ac:dyDescent="0.25">
      <c r="A12" s="580"/>
      <c r="B12" s="537" t="s">
        <v>26</v>
      </c>
      <c r="C12" s="469" t="s">
        <v>31</v>
      </c>
      <c r="D12" s="471" t="s">
        <v>22</v>
      </c>
      <c r="E12" s="480" t="s">
        <v>15</v>
      </c>
      <c r="F12" s="481"/>
      <c r="G12" s="557" t="s">
        <v>32</v>
      </c>
      <c r="H12" s="558"/>
      <c r="I12" s="559"/>
      <c r="J12" s="469" t="s">
        <v>33</v>
      </c>
      <c r="K12" s="551" t="s">
        <v>36</v>
      </c>
      <c r="L12" s="553" t="s">
        <v>35</v>
      </c>
      <c r="M12" s="471" t="s">
        <v>7</v>
      </c>
      <c r="N12" s="101"/>
      <c r="O12" s="90"/>
    </row>
    <row r="13" spans="1:19" s="88" customFormat="1" ht="34.5" customHeight="1" thickBot="1" x14ac:dyDescent="0.3">
      <c r="A13" s="581"/>
      <c r="B13" s="538"/>
      <c r="C13" s="555"/>
      <c r="D13" s="556"/>
      <c r="E13" s="482"/>
      <c r="F13" s="483"/>
      <c r="G13" s="560"/>
      <c r="H13" s="561"/>
      <c r="I13" s="562"/>
      <c r="J13" s="595"/>
      <c r="K13" s="593"/>
      <c r="L13" s="594"/>
      <c r="M13" s="595"/>
      <c r="N13" s="102"/>
      <c r="O13" s="90"/>
    </row>
    <row r="14" spans="1:19" s="88" customFormat="1" ht="21.6" thickTop="1" thickBot="1" x14ac:dyDescent="0.3">
      <c r="A14" s="528" t="s">
        <v>11</v>
      </c>
      <c r="B14" s="78" t="s">
        <v>37</v>
      </c>
      <c r="C14" s="78" t="s">
        <v>39</v>
      </c>
      <c r="D14" s="78" t="s">
        <v>24</v>
      </c>
      <c r="E14" s="531" t="s">
        <v>41</v>
      </c>
      <c r="F14" s="531"/>
      <c r="G14" s="502" t="s">
        <v>32</v>
      </c>
      <c r="H14" s="510"/>
      <c r="I14" s="50"/>
      <c r="J14" s="103"/>
      <c r="K14" s="103"/>
      <c r="L14" s="103"/>
      <c r="M14" s="103"/>
      <c r="N14" s="104"/>
    </row>
    <row r="15" spans="1:19" s="88" customFormat="1" ht="21" thickBot="1" x14ac:dyDescent="0.3">
      <c r="A15" s="529"/>
      <c r="B15" s="105" t="s">
        <v>12</v>
      </c>
      <c r="C15" s="105" t="s">
        <v>25</v>
      </c>
      <c r="D15" s="106">
        <v>40766</v>
      </c>
      <c r="E15" s="107"/>
      <c r="F15" s="108" t="s">
        <v>16</v>
      </c>
      <c r="G15" s="596" t="s">
        <v>43</v>
      </c>
      <c r="H15" s="597"/>
      <c r="I15" s="598"/>
      <c r="J15" s="109" t="s">
        <v>6</v>
      </c>
      <c r="K15" s="110"/>
      <c r="L15" s="111" t="s">
        <v>3</v>
      </c>
      <c r="M15" s="112">
        <v>280</v>
      </c>
      <c r="N15" s="104"/>
      <c r="O15" s="90"/>
    </row>
    <row r="16" spans="1:19" s="88" customFormat="1" ht="21" thickBot="1" x14ac:dyDescent="0.3">
      <c r="A16" s="529"/>
      <c r="B16" s="79" t="s">
        <v>38</v>
      </c>
      <c r="C16" s="79" t="s">
        <v>40</v>
      </c>
      <c r="D16" s="79" t="s">
        <v>23</v>
      </c>
      <c r="E16" s="532" t="s">
        <v>42</v>
      </c>
      <c r="F16" s="532"/>
      <c r="G16" s="517"/>
      <c r="H16" s="518"/>
      <c r="I16" s="519"/>
      <c r="J16" s="113" t="s">
        <v>18</v>
      </c>
      <c r="K16" s="111" t="s">
        <v>3</v>
      </c>
      <c r="L16" s="114"/>
      <c r="M16" s="115">
        <v>825</v>
      </c>
      <c r="N16" s="101"/>
    </row>
    <row r="17" spans="1:22" ht="13.8" thickBot="1" x14ac:dyDescent="0.3">
      <c r="A17" s="530"/>
      <c r="B17" s="116" t="s">
        <v>13</v>
      </c>
      <c r="C17" s="116" t="s">
        <v>14</v>
      </c>
      <c r="D17" s="106">
        <v>40767</v>
      </c>
      <c r="E17" s="117" t="s">
        <v>4</v>
      </c>
      <c r="F17" s="108" t="s">
        <v>17</v>
      </c>
      <c r="G17" s="599"/>
      <c r="H17" s="600"/>
      <c r="I17" s="601"/>
      <c r="J17" s="118" t="s">
        <v>5</v>
      </c>
      <c r="K17" s="119"/>
      <c r="L17" s="119" t="s">
        <v>3</v>
      </c>
      <c r="M17" s="120">
        <v>120</v>
      </c>
      <c r="N17" s="104"/>
      <c r="V17" s="88"/>
    </row>
    <row r="18" spans="1:22" ht="23.25" customHeight="1" thickTop="1" x14ac:dyDescent="0.25">
      <c r="A18" s="504">
        <f>1</f>
        <v>1</v>
      </c>
      <c r="B18" s="76" t="s">
        <v>37</v>
      </c>
      <c r="C18" s="76" t="s">
        <v>39</v>
      </c>
      <c r="D18" s="76" t="s">
        <v>24</v>
      </c>
      <c r="E18" s="502" t="s">
        <v>41</v>
      </c>
      <c r="F18" s="502"/>
      <c r="G18" s="566" t="s">
        <v>32</v>
      </c>
      <c r="H18" s="567"/>
      <c r="I18" s="568"/>
      <c r="J18" s="47" t="s">
        <v>2</v>
      </c>
      <c r="K18" s="48"/>
      <c r="L18" s="48"/>
      <c r="M18" s="49"/>
      <c r="N18" s="104"/>
      <c r="V18" s="121"/>
    </row>
    <row r="19" spans="1:22" ht="20.399999999999999" x14ac:dyDescent="0.25">
      <c r="A19" s="605"/>
      <c r="B19" s="9" t="s">
        <v>238</v>
      </c>
      <c r="C19" s="9" t="s">
        <v>239</v>
      </c>
      <c r="D19" s="122">
        <v>43614</v>
      </c>
      <c r="E19" s="9"/>
      <c r="F19" s="9" t="s">
        <v>240</v>
      </c>
      <c r="G19" s="602" t="s">
        <v>241</v>
      </c>
      <c r="H19" s="603"/>
      <c r="I19" s="604"/>
      <c r="J19" s="45" t="s">
        <v>80</v>
      </c>
      <c r="K19" s="45"/>
      <c r="L19" s="45" t="s">
        <v>242</v>
      </c>
      <c r="M19" s="80">
        <v>435</v>
      </c>
      <c r="N19" s="104"/>
      <c r="V19" s="126"/>
    </row>
    <row r="20" spans="1:22" ht="20.399999999999999" x14ac:dyDescent="0.25">
      <c r="A20" s="605"/>
      <c r="B20" s="77" t="s">
        <v>38</v>
      </c>
      <c r="C20" s="77" t="s">
        <v>40</v>
      </c>
      <c r="D20" s="77" t="s">
        <v>23</v>
      </c>
      <c r="E20" s="503" t="s">
        <v>42</v>
      </c>
      <c r="F20" s="503"/>
      <c r="G20" s="507"/>
      <c r="H20" s="508"/>
      <c r="I20" s="509"/>
      <c r="J20" s="14" t="s">
        <v>1</v>
      </c>
      <c r="K20" s="15"/>
      <c r="L20" s="15"/>
      <c r="M20" s="16"/>
      <c r="N20" s="104"/>
      <c r="V20" s="127"/>
    </row>
    <row r="21" spans="1:22" ht="21" thickBot="1" x14ac:dyDescent="0.3">
      <c r="A21" s="606"/>
      <c r="B21" s="10" t="s">
        <v>243</v>
      </c>
      <c r="C21" s="10" t="s">
        <v>244</v>
      </c>
      <c r="D21" s="82">
        <v>43616</v>
      </c>
      <c r="E21" s="12" t="s">
        <v>4</v>
      </c>
      <c r="F21" s="13" t="s">
        <v>245</v>
      </c>
      <c r="G21" s="563"/>
      <c r="H21" s="564"/>
      <c r="I21" s="565"/>
      <c r="J21" s="14" t="s">
        <v>0</v>
      </c>
      <c r="K21" s="15"/>
      <c r="L21" s="15"/>
      <c r="M21" s="16"/>
      <c r="N21" s="104"/>
      <c r="V21" s="127"/>
    </row>
    <row r="22" spans="1:22" ht="21.6" thickTop="1" thickBot="1" x14ac:dyDescent="0.3">
      <c r="A22" s="504">
        <f>A18+1</f>
        <v>2</v>
      </c>
      <c r="B22" s="76" t="s">
        <v>37</v>
      </c>
      <c r="C22" s="76" t="s">
        <v>39</v>
      </c>
      <c r="D22" s="76" t="s">
        <v>24</v>
      </c>
      <c r="E22" s="502" t="s">
        <v>41</v>
      </c>
      <c r="F22" s="502"/>
      <c r="G22" s="502" t="s">
        <v>32</v>
      </c>
      <c r="H22" s="510"/>
      <c r="I22" s="50"/>
      <c r="J22" s="47" t="s">
        <v>2</v>
      </c>
      <c r="K22" s="48"/>
      <c r="L22" s="48"/>
      <c r="M22" s="49"/>
      <c r="N22" s="104"/>
      <c r="V22" s="127"/>
    </row>
    <row r="23" spans="1:22" ht="31.2" thickBot="1" x14ac:dyDescent="0.3">
      <c r="A23" s="505"/>
      <c r="B23" s="141" t="s">
        <v>246</v>
      </c>
      <c r="C23" s="141" t="s">
        <v>2310</v>
      </c>
      <c r="D23" s="122">
        <v>43614</v>
      </c>
      <c r="E23" s="141"/>
      <c r="F23" s="141" t="s">
        <v>240</v>
      </c>
      <c r="G23" s="602" t="s">
        <v>241</v>
      </c>
      <c r="H23" s="603"/>
      <c r="I23" s="604"/>
      <c r="J23" s="142" t="s">
        <v>80</v>
      </c>
      <c r="K23" s="142"/>
      <c r="L23" s="142" t="s">
        <v>242</v>
      </c>
      <c r="M23" s="143">
        <v>435</v>
      </c>
      <c r="N23" s="104"/>
      <c r="V23" s="127"/>
    </row>
    <row r="24" spans="1:22" ht="21" thickBot="1" x14ac:dyDescent="0.3">
      <c r="A24" s="505"/>
      <c r="B24" s="77" t="s">
        <v>38</v>
      </c>
      <c r="C24" s="77" t="s">
        <v>40</v>
      </c>
      <c r="D24" s="77" t="s">
        <v>23</v>
      </c>
      <c r="E24" s="503" t="s">
        <v>42</v>
      </c>
      <c r="F24" s="503"/>
      <c r="G24" s="507"/>
      <c r="H24" s="508"/>
      <c r="I24" s="509"/>
      <c r="J24" s="14" t="s">
        <v>1</v>
      </c>
      <c r="K24" s="15"/>
      <c r="L24" s="15"/>
      <c r="M24" s="16"/>
      <c r="N24" s="104"/>
      <c r="V24" s="127"/>
    </row>
    <row r="25" spans="1:22" ht="21" thickBot="1" x14ac:dyDescent="0.3">
      <c r="A25" s="506"/>
      <c r="B25" s="144" t="s">
        <v>243</v>
      </c>
      <c r="C25" s="144" t="s">
        <v>244</v>
      </c>
      <c r="D25" s="145">
        <v>43616</v>
      </c>
      <c r="E25" s="146" t="s">
        <v>4</v>
      </c>
      <c r="F25" s="147" t="s">
        <v>245</v>
      </c>
      <c r="G25" s="599"/>
      <c r="H25" s="600"/>
      <c r="I25" s="601"/>
      <c r="J25" s="14" t="s">
        <v>0</v>
      </c>
      <c r="K25" s="15"/>
      <c r="L25" s="15"/>
      <c r="M25" s="16"/>
      <c r="N25" s="104"/>
      <c r="V25" s="127"/>
    </row>
    <row r="26" spans="1:22" ht="21.6" thickTop="1" thickBot="1" x14ac:dyDescent="0.3">
      <c r="A26" s="504">
        <f>A22+1</f>
        <v>3</v>
      </c>
      <c r="B26" s="76" t="s">
        <v>37</v>
      </c>
      <c r="C26" s="76" t="s">
        <v>39</v>
      </c>
      <c r="D26" s="76" t="s">
        <v>24</v>
      </c>
      <c r="E26" s="502" t="s">
        <v>41</v>
      </c>
      <c r="F26" s="502"/>
      <c r="G26" s="502" t="s">
        <v>32</v>
      </c>
      <c r="H26" s="510"/>
      <c r="I26" s="50"/>
      <c r="J26" s="47" t="s">
        <v>2</v>
      </c>
      <c r="K26" s="48"/>
      <c r="L26" s="48"/>
      <c r="M26" s="49"/>
      <c r="N26" s="104"/>
      <c r="V26" s="127"/>
    </row>
    <row r="27" spans="1:22" ht="13.8" thickBot="1" x14ac:dyDescent="0.3">
      <c r="A27" s="505"/>
      <c r="B27" s="9"/>
      <c r="C27" s="9"/>
      <c r="D27" s="122"/>
      <c r="E27" s="9"/>
      <c r="F27" s="9"/>
      <c r="G27" s="602"/>
      <c r="H27" s="603"/>
      <c r="I27" s="604"/>
      <c r="J27" s="45" t="s">
        <v>2</v>
      </c>
      <c r="K27" s="45"/>
      <c r="L27" s="45"/>
      <c r="M27" s="46"/>
      <c r="N27" s="104"/>
      <c r="V27" s="127"/>
    </row>
    <row r="28" spans="1:22" ht="21" thickBot="1" x14ac:dyDescent="0.3">
      <c r="A28" s="505"/>
      <c r="B28" s="77" t="s">
        <v>38</v>
      </c>
      <c r="C28" s="77" t="s">
        <v>40</v>
      </c>
      <c r="D28" s="77" t="s">
        <v>23</v>
      </c>
      <c r="E28" s="503" t="s">
        <v>42</v>
      </c>
      <c r="F28" s="503"/>
      <c r="G28" s="507"/>
      <c r="H28" s="508"/>
      <c r="I28" s="509"/>
      <c r="J28" s="14" t="s">
        <v>1</v>
      </c>
      <c r="K28" s="15"/>
      <c r="L28" s="15"/>
      <c r="M28" s="16"/>
      <c r="N28" s="104"/>
      <c r="V28" s="127"/>
    </row>
    <row r="29" spans="1:22" ht="13.8" thickBot="1" x14ac:dyDescent="0.3">
      <c r="A29" s="506"/>
      <c r="B29" s="10"/>
      <c r="C29" s="10"/>
      <c r="D29" s="11"/>
      <c r="E29" s="12" t="s">
        <v>4</v>
      </c>
      <c r="F29" s="13"/>
      <c r="G29" s="599"/>
      <c r="H29" s="600"/>
      <c r="I29" s="601"/>
      <c r="J29" s="14" t="s">
        <v>0</v>
      </c>
      <c r="K29" s="15"/>
      <c r="L29" s="15"/>
      <c r="M29" s="16"/>
      <c r="N29" s="104"/>
      <c r="V29" s="127"/>
    </row>
    <row r="30" spans="1:22" ht="21.6" thickTop="1" thickBot="1" x14ac:dyDescent="0.3">
      <c r="A30" s="504">
        <f t="shared" ref="A30" si="0">A26+1</f>
        <v>4</v>
      </c>
      <c r="B30" s="76" t="s">
        <v>37</v>
      </c>
      <c r="C30" s="76" t="s">
        <v>39</v>
      </c>
      <c r="D30" s="76" t="s">
        <v>24</v>
      </c>
      <c r="E30" s="502" t="s">
        <v>41</v>
      </c>
      <c r="F30" s="502"/>
      <c r="G30" s="502" t="s">
        <v>32</v>
      </c>
      <c r="H30" s="510"/>
      <c r="I30" s="50"/>
      <c r="J30" s="47" t="s">
        <v>2</v>
      </c>
      <c r="K30" s="48"/>
      <c r="L30" s="48"/>
      <c r="M30" s="49"/>
      <c r="N30" s="104"/>
      <c r="V30" s="127"/>
    </row>
    <row r="31" spans="1:22" ht="13.8" thickBot="1" x14ac:dyDescent="0.3">
      <c r="A31" s="505"/>
      <c r="B31" s="9"/>
      <c r="C31" s="9"/>
      <c r="D31" s="122"/>
      <c r="E31" s="9"/>
      <c r="F31" s="9"/>
      <c r="G31" s="602"/>
      <c r="H31" s="603"/>
      <c r="I31" s="604"/>
      <c r="J31" s="45" t="s">
        <v>2</v>
      </c>
      <c r="K31" s="45"/>
      <c r="L31" s="45"/>
      <c r="M31" s="46"/>
      <c r="N31" s="104"/>
      <c r="V31" s="127"/>
    </row>
    <row r="32" spans="1:22" ht="21" thickBot="1" x14ac:dyDescent="0.3">
      <c r="A32" s="505"/>
      <c r="B32" s="77" t="s">
        <v>38</v>
      </c>
      <c r="C32" s="77" t="s">
        <v>40</v>
      </c>
      <c r="D32" s="77" t="s">
        <v>23</v>
      </c>
      <c r="E32" s="503" t="s">
        <v>42</v>
      </c>
      <c r="F32" s="503"/>
      <c r="G32" s="507"/>
      <c r="H32" s="508"/>
      <c r="I32" s="509"/>
      <c r="J32" s="14" t="s">
        <v>1</v>
      </c>
      <c r="K32" s="15"/>
      <c r="L32" s="15"/>
      <c r="M32" s="16"/>
      <c r="N32" s="104"/>
      <c r="V32" s="127"/>
    </row>
    <row r="33" spans="1:22" ht="13.8" thickBot="1" x14ac:dyDescent="0.3">
      <c r="A33" s="506"/>
      <c r="B33" s="10"/>
      <c r="C33" s="10"/>
      <c r="D33" s="11"/>
      <c r="E33" s="12" t="s">
        <v>4</v>
      </c>
      <c r="F33" s="13"/>
      <c r="G33" s="599"/>
      <c r="H33" s="600"/>
      <c r="I33" s="601"/>
      <c r="J33" s="14" t="s">
        <v>0</v>
      </c>
      <c r="K33" s="15"/>
      <c r="L33" s="15"/>
      <c r="M33" s="16"/>
      <c r="N33" s="104"/>
      <c r="V33" s="127"/>
    </row>
    <row r="34" spans="1:22" ht="21.6" thickTop="1" thickBot="1" x14ac:dyDescent="0.3">
      <c r="A34" s="504">
        <f t="shared" ref="A34" si="1">A30+1</f>
        <v>5</v>
      </c>
      <c r="B34" s="76" t="s">
        <v>37</v>
      </c>
      <c r="C34" s="76" t="s">
        <v>39</v>
      </c>
      <c r="D34" s="76" t="s">
        <v>24</v>
      </c>
      <c r="E34" s="502" t="s">
        <v>41</v>
      </c>
      <c r="F34" s="502"/>
      <c r="G34" s="502" t="s">
        <v>32</v>
      </c>
      <c r="H34" s="510"/>
      <c r="I34" s="50"/>
      <c r="J34" s="47" t="s">
        <v>2</v>
      </c>
      <c r="K34" s="48"/>
      <c r="L34" s="48"/>
      <c r="M34" s="49"/>
      <c r="N34" s="104"/>
      <c r="V34" s="127"/>
    </row>
    <row r="35" spans="1:22" ht="13.8" thickBot="1" x14ac:dyDescent="0.3">
      <c r="A35" s="505"/>
      <c r="B35" s="9"/>
      <c r="C35" s="9"/>
      <c r="D35" s="122"/>
      <c r="E35" s="9"/>
      <c r="F35" s="9"/>
      <c r="G35" s="602"/>
      <c r="H35" s="603"/>
      <c r="I35" s="604"/>
      <c r="J35" s="45" t="s">
        <v>2</v>
      </c>
      <c r="K35" s="45"/>
      <c r="L35" s="45"/>
      <c r="M35" s="46"/>
      <c r="N35" s="104"/>
      <c r="V35" s="127"/>
    </row>
    <row r="36" spans="1:22" ht="21" thickBot="1" x14ac:dyDescent="0.3">
      <c r="A36" s="505"/>
      <c r="B36" s="77" t="s">
        <v>38</v>
      </c>
      <c r="C36" s="77" t="s">
        <v>40</v>
      </c>
      <c r="D36" s="77" t="s">
        <v>23</v>
      </c>
      <c r="E36" s="503" t="s">
        <v>42</v>
      </c>
      <c r="F36" s="503"/>
      <c r="G36" s="507"/>
      <c r="H36" s="508"/>
      <c r="I36" s="509"/>
      <c r="J36" s="14" t="s">
        <v>1</v>
      </c>
      <c r="K36" s="15"/>
      <c r="L36" s="15"/>
      <c r="M36" s="16"/>
      <c r="N36" s="104"/>
      <c r="V36" s="127"/>
    </row>
    <row r="37" spans="1:22" ht="13.8" thickBot="1" x14ac:dyDescent="0.3">
      <c r="A37" s="506"/>
      <c r="B37" s="10"/>
      <c r="C37" s="10"/>
      <c r="D37" s="11"/>
      <c r="E37" s="12" t="s">
        <v>4</v>
      </c>
      <c r="F37" s="13"/>
      <c r="G37" s="599"/>
      <c r="H37" s="600"/>
      <c r="I37" s="601"/>
      <c r="J37" s="14" t="s">
        <v>0</v>
      </c>
      <c r="K37" s="15"/>
      <c r="L37" s="15"/>
      <c r="M37" s="16"/>
      <c r="N37" s="104"/>
      <c r="V37" s="127"/>
    </row>
    <row r="38" spans="1:22" ht="21.6" thickTop="1" thickBot="1" x14ac:dyDescent="0.3">
      <c r="A38" s="504">
        <f t="shared" ref="A38" si="2">A34+1</f>
        <v>6</v>
      </c>
      <c r="B38" s="76" t="s">
        <v>37</v>
      </c>
      <c r="C38" s="76" t="s">
        <v>39</v>
      </c>
      <c r="D38" s="76" t="s">
        <v>24</v>
      </c>
      <c r="E38" s="502" t="s">
        <v>41</v>
      </c>
      <c r="F38" s="502"/>
      <c r="G38" s="502" t="s">
        <v>32</v>
      </c>
      <c r="H38" s="510"/>
      <c r="I38" s="50"/>
      <c r="J38" s="47" t="s">
        <v>2</v>
      </c>
      <c r="K38" s="48"/>
      <c r="L38" s="48"/>
      <c r="M38" s="49"/>
      <c r="N38" s="104"/>
      <c r="V38" s="127"/>
    </row>
    <row r="39" spans="1:22" ht="13.8" thickBot="1" x14ac:dyDescent="0.3">
      <c r="A39" s="505"/>
      <c r="B39" s="9"/>
      <c r="C39" s="9"/>
      <c r="D39" s="122"/>
      <c r="E39" s="9"/>
      <c r="F39" s="9"/>
      <c r="G39" s="602"/>
      <c r="H39" s="603"/>
      <c r="I39" s="604"/>
      <c r="J39" s="45" t="s">
        <v>2</v>
      </c>
      <c r="K39" s="45"/>
      <c r="L39" s="45"/>
      <c r="M39" s="46"/>
      <c r="N39" s="104"/>
      <c r="V39" s="127"/>
    </row>
    <row r="40" spans="1:22" ht="21" thickBot="1" x14ac:dyDescent="0.3">
      <c r="A40" s="505"/>
      <c r="B40" s="77" t="s">
        <v>38</v>
      </c>
      <c r="C40" s="77" t="s">
        <v>40</v>
      </c>
      <c r="D40" s="77" t="s">
        <v>23</v>
      </c>
      <c r="E40" s="503" t="s">
        <v>42</v>
      </c>
      <c r="F40" s="503"/>
      <c r="G40" s="507"/>
      <c r="H40" s="508"/>
      <c r="I40" s="509"/>
      <c r="J40" s="14" t="s">
        <v>1</v>
      </c>
      <c r="K40" s="15"/>
      <c r="L40" s="15"/>
      <c r="M40" s="16"/>
      <c r="N40" s="104"/>
      <c r="V40" s="127"/>
    </row>
    <row r="41" spans="1:22" ht="13.8" thickBot="1" x14ac:dyDescent="0.3">
      <c r="A41" s="506"/>
      <c r="B41" s="10"/>
      <c r="C41" s="10"/>
      <c r="D41" s="11"/>
      <c r="E41" s="12" t="s">
        <v>4</v>
      </c>
      <c r="F41" s="13"/>
      <c r="G41" s="599"/>
      <c r="H41" s="600"/>
      <c r="I41" s="601"/>
      <c r="J41" s="14" t="s">
        <v>0</v>
      </c>
      <c r="K41" s="15"/>
      <c r="L41" s="15"/>
      <c r="M41" s="16"/>
      <c r="N41" s="104"/>
      <c r="V41" s="127"/>
    </row>
    <row r="42" spans="1:22" ht="21.6" thickTop="1" thickBot="1" x14ac:dyDescent="0.3">
      <c r="A42" s="504">
        <f t="shared" ref="A42" si="3">A38+1</f>
        <v>7</v>
      </c>
      <c r="B42" s="76" t="s">
        <v>37</v>
      </c>
      <c r="C42" s="76" t="s">
        <v>39</v>
      </c>
      <c r="D42" s="76" t="s">
        <v>24</v>
      </c>
      <c r="E42" s="502" t="s">
        <v>41</v>
      </c>
      <c r="F42" s="502"/>
      <c r="G42" s="502" t="s">
        <v>32</v>
      </c>
      <c r="H42" s="510"/>
      <c r="I42" s="50"/>
      <c r="J42" s="47" t="s">
        <v>2</v>
      </c>
      <c r="K42" s="48"/>
      <c r="L42" s="48"/>
      <c r="M42" s="49"/>
      <c r="N42" s="104"/>
      <c r="V42" s="127"/>
    </row>
    <row r="43" spans="1:22" ht="13.8" thickBot="1" x14ac:dyDescent="0.3">
      <c r="A43" s="505"/>
      <c r="B43" s="9"/>
      <c r="C43" s="9"/>
      <c r="D43" s="122"/>
      <c r="E43" s="9"/>
      <c r="F43" s="9"/>
      <c r="G43" s="602"/>
      <c r="H43" s="603"/>
      <c r="I43" s="604"/>
      <c r="J43" s="45" t="s">
        <v>2</v>
      </c>
      <c r="K43" s="45"/>
      <c r="L43" s="45"/>
      <c r="M43" s="46"/>
      <c r="N43" s="104"/>
      <c r="V43" s="127"/>
    </row>
    <row r="44" spans="1:22" ht="21" thickBot="1" x14ac:dyDescent="0.3">
      <c r="A44" s="505"/>
      <c r="B44" s="77" t="s">
        <v>38</v>
      </c>
      <c r="C44" s="77" t="s">
        <v>40</v>
      </c>
      <c r="D44" s="77" t="s">
        <v>23</v>
      </c>
      <c r="E44" s="503" t="s">
        <v>42</v>
      </c>
      <c r="F44" s="503"/>
      <c r="G44" s="507"/>
      <c r="H44" s="508"/>
      <c r="I44" s="509"/>
      <c r="J44" s="14" t="s">
        <v>1</v>
      </c>
      <c r="K44" s="15"/>
      <c r="L44" s="15"/>
      <c r="M44" s="16"/>
      <c r="N44" s="104"/>
      <c r="V44" s="127"/>
    </row>
    <row r="45" spans="1:22" ht="13.8" thickBot="1" x14ac:dyDescent="0.3">
      <c r="A45" s="506"/>
      <c r="B45" s="10"/>
      <c r="C45" s="10"/>
      <c r="D45" s="11"/>
      <c r="E45" s="12" t="s">
        <v>4</v>
      </c>
      <c r="F45" s="13"/>
      <c r="G45" s="599"/>
      <c r="H45" s="600"/>
      <c r="I45" s="601"/>
      <c r="J45" s="14" t="s">
        <v>0</v>
      </c>
      <c r="K45" s="15"/>
      <c r="L45" s="15"/>
      <c r="M45" s="16"/>
      <c r="N45" s="104"/>
      <c r="V45" s="127"/>
    </row>
    <row r="46" spans="1:22" ht="21.6" thickTop="1" thickBot="1" x14ac:dyDescent="0.3">
      <c r="A46" s="504">
        <f t="shared" ref="A46" si="4">A42+1</f>
        <v>8</v>
      </c>
      <c r="B46" s="76" t="s">
        <v>37</v>
      </c>
      <c r="C46" s="76" t="s">
        <v>39</v>
      </c>
      <c r="D46" s="76" t="s">
        <v>24</v>
      </c>
      <c r="E46" s="502" t="s">
        <v>41</v>
      </c>
      <c r="F46" s="502"/>
      <c r="G46" s="502" t="s">
        <v>32</v>
      </c>
      <c r="H46" s="510"/>
      <c r="I46" s="50"/>
      <c r="J46" s="47" t="s">
        <v>2</v>
      </c>
      <c r="K46" s="48"/>
      <c r="L46" s="48"/>
      <c r="M46" s="49"/>
      <c r="N46" s="104"/>
      <c r="V46" s="127"/>
    </row>
    <row r="47" spans="1:22" ht="13.8" thickBot="1" x14ac:dyDescent="0.3">
      <c r="A47" s="505"/>
      <c r="B47" s="9"/>
      <c r="C47" s="9"/>
      <c r="D47" s="122"/>
      <c r="E47" s="9"/>
      <c r="F47" s="9"/>
      <c r="G47" s="602"/>
      <c r="H47" s="603"/>
      <c r="I47" s="604"/>
      <c r="J47" s="45" t="s">
        <v>2</v>
      </c>
      <c r="K47" s="45"/>
      <c r="L47" s="45"/>
      <c r="M47" s="46"/>
      <c r="N47" s="104"/>
      <c r="V47" s="127"/>
    </row>
    <row r="48" spans="1:22" ht="21" thickBot="1" x14ac:dyDescent="0.3">
      <c r="A48" s="505"/>
      <c r="B48" s="77" t="s">
        <v>38</v>
      </c>
      <c r="C48" s="77" t="s">
        <v>40</v>
      </c>
      <c r="D48" s="77" t="s">
        <v>23</v>
      </c>
      <c r="E48" s="503" t="s">
        <v>42</v>
      </c>
      <c r="F48" s="503"/>
      <c r="G48" s="507"/>
      <c r="H48" s="508"/>
      <c r="I48" s="509"/>
      <c r="J48" s="14" t="s">
        <v>1</v>
      </c>
      <c r="K48" s="15"/>
      <c r="L48" s="15"/>
      <c r="M48" s="16"/>
      <c r="N48" s="104"/>
      <c r="V48" s="127"/>
    </row>
    <row r="49" spans="1:22" ht="13.8" thickBot="1" x14ac:dyDescent="0.3">
      <c r="A49" s="506"/>
      <c r="B49" s="10"/>
      <c r="C49" s="10"/>
      <c r="D49" s="11"/>
      <c r="E49" s="12" t="s">
        <v>4</v>
      </c>
      <c r="F49" s="13"/>
      <c r="G49" s="599"/>
      <c r="H49" s="600"/>
      <c r="I49" s="601"/>
      <c r="J49" s="14" t="s">
        <v>0</v>
      </c>
      <c r="K49" s="15"/>
      <c r="L49" s="15"/>
      <c r="M49" s="16"/>
      <c r="N49" s="104"/>
      <c r="V49" s="127"/>
    </row>
    <row r="50" spans="1:22" ht="21.6" thickTop="1" thickBot="1" x14ac:dyDescent="0.3">
      <c r="A50" s="504">
        <f t="shared" ref="A50" si="5">A46+1</f>
        <v>9</v>
      </c>
      <c r="B50" s="76" t="s">
        <v>37</v>
      </c>
      <c r="C50" s="76" t="s">
        <v>39</v>
      </c>
      <c r="D50" s="76" t="s">
        <v>24</v>
      </c>
      <c r="E50" s="502" t="s">
        <v>41</v>
      </c>
      <c r="F50" s="502"/>
      <c r="G50" s="502" t="s">
        <v>32</v>
      </c>
      <c r="H50" s="510"/>
      <c r="I50" s="50"/>
      <c r="J50" s="47" t="s">
        <v>2</v>
      </c>
      <c r="K50" s="48"/>
      <c r="L50" s="48"/>
      <c r="M50" s="49"/>
      <c r="N50" s="104"/>
      <c r="V50" s="127"/>
    </row>
    <row r="51" spans="1:22" ht="13.8" thickBot="1" x14ac:dyDescent="0.3">
      <c r="A51" s="505"/>
      <c r="B51" s="9"/>
      <c r="C51" s="9"/>
      <c r="D51" s="122"/>
      <c r="E51" s="9"/>
      <c r="F51" s="9"/>
      <c r="G51" s="602"/>
      <c r="H51" s="603"/>
      <c r="I51" s="604"/>
      <c r="J51" s="45" t="s">
        <v>2</v>
      </c>
      <c r="K51" s="45"/>
      <c r="L51" s="45"/>
      <c r="M51" s="46"/>
      <c r="N51" s="104"/>
      <c r="V51" s="127"/>
    </row>
    <row r="52" spans="1:22" ht="21" thickBot="1" x14ac:dyDescent="0.3">
      <c r="A52" s="505"/>
      <c r="B52" s="77" t="s">
        <v>38</v>
      </c>
      <c r="C52" s="77" t="s">
        <v>40</v>
      </c>
      <c r="D52" s="77" t="s">
        <v>23</v>
      </c>
      <c r="E52" s="503" t="s">
        <v>42</v>
      </c>
      <c r="F52" s="503"/>
      <c r="G52" s="507"/>
      <c r="H52" s="508"/>
      <c r="I52" s="509"/>
      <c r="J52" s="14" t="s">
        <v>1</v>
      </c>
      <c r="K52" s="15"/>
      <c r="L52" s="15"/>
      <c r="M52" s="16"/>
      <c r="N52" s="104"/>
      <c r="V52" s="127"/>
    </row>
    <row r="53" spans="1:22" ht="13.8" thickBot="1" x14ac:dyDescent="0.3">
      <c r="A53" s="506"/>
      <c r="B53" s="10"/>
      <c r="C53" s="10"/>
      <c r="D53" s="11"/>
      <c r="E53" s="12" t="s">
        <v>4</v>
      </c>
      <c r="F53" s="13"/>
      <c r="G53" s="599"/>
      <c r="H53" s="600"/>
      <c r="I53" s="601"/>
      <c r="J53" s="14" t="s">
        <v>0</v>
      </c>
      <c r="K53" s="15"/>
      <c r="L53" s="15"/>
      <c r="M53" s="16"/>
      <c r="N53" s="104"/>
      <c r="V53" s="127"/>
    </row>
    <row r="54" spans="1:22" ht="21.6" thickTop="1" thickBot="1" x14ac:dyDescent="0.3">
      <c r="A54" s="504">
        <f t="shared" ref="A54" si="6">A50+1</f>
        <v>10</v>
      </c>
      <c r="B54" s="76" t="s">
        <v>37</v>
      </c>
      <c r="C54" s="76" t="s">
        <v>39</v>
      </c>
      <c r="D54" s="76" t="s">
        <v>24</v>
      </c>
      <c r="E54" s="502" t="s">
        <v>41</v>
      </c>
      <c r="F54" s="502"/>
      <c r="G54" s="502" t="s">
        <v>32</v>
      </c>
      <c r="H54" s="510"/>
      <c r="I54" s="50"/>
      <c r="J54" s="47" t="s">
        <v>2</v>
      </c>
      <c r="K54" s="48"/>
      <c r="L54" s="48"/>
      <c r="M54" s="49"/>
      <c r="N54" s="104"/>
      <c r="V54" s="127"/>
    </row>
    <row r="55" spans="1:22" ht="13.8" thickBot="1" x14ac:dyDescent="0.3">
      <c r="A55" s="505"/>
      <c r="B55" s="9"/>
      <c r="C55" s="9"/>
      <c r="D55" s="122"/>
      <c r="E55" s="9"/>
      <c r="F55" s="9"/>
      <c r="G55" s="602"/>
      <c r="H55" s="603"/>
      <c r="I55" s="604"/>
      <c r="J55" s="45" t="s">
        <v>2</v>
      </c>
      <c r="K55" s="45"/>
      <c r="L55" s="45"/>
      <c r="M55" s="46"/>
      <c r="N55" s="104"/>
      <c r="P55" s="129"/>
      <c r="V55" s="127"/>
    </row>
    <row r="56" spans="1:22" ht="21" thickBot="1" x14ac:dyDescent="0.3">
      <c r="A56" s="505"/>
      <c r="B56" s="77" t="s">
        <v>38</v>
      </c>
      <c r="C56" s="77" t="s">
        <v>40</v>
      </c>
      <c r="D56" s="77" t="s">
        <v>23</v>
      </c>
      <c r="E56" s="503" t="s">
        <v>42</v>
      </c>
      <c r="F56" s="503"/>
      <c r="G56" s="507"/>
      <c r="H56" s="508"/>
      <c r="I56" s="509"/>
      <c r="J56" s="14" t="s">
        <v>1</v>
      </c>
      <c r="K56" s="15"/>
      <c r="L56" s="15"/>
      <c r="M56" s="16"/>
      <c r="N56" s="104"/>
      <c r="V56" s="127"/>
    </row>
    <row r="57" spans="1:22" s="129" customFormat="1" ht="13.8" thickBot="1" x14ac:dyDescent="0.3">
      <c r="A57" s="506"/>
      <c r="B57" s="10"/>
      <c r="C57" s="10"/>
      <c r="D57" s="11"/>
      <c r="E57" s="12" t="s">
        <v>4</v>
      </c>
      <c r="F57" s="13"/>
      <c r="G57" s="599"/>
      <c r="H57" s="600"/>
      <c r="I57" s="601"/>
      <c r="J57" s="14" t="s">
        <v>0</v>
      </c>
      <c r="K57" s="15"/>
      <c r="L57" s="15"/>
      <c r="M57" s="16"/>
      <c r="N57" s="130"/>
      <c r="P57" s="88"/>
      <c r="Q57" s="88"/>
      <c r="V57" s="127"/>
    </row>
    <row r="58" spans="1:22" ht="21.6" thickTop="1" thickBot="1" x14ac:dyDescent="0.3">
      <c r="A58" s="504">
        <f t="shared" ref="A58" si="7">A54+1</f>
        <v>11</v>
      </c>
      <c r="B58" s="76" t="s">
        <v>37</v>
      </c>
      <c r="C58" s="76" t="s">
        <v>39</v>
      </c>
      <c r="D58" s="76" t="s">
        <v>24</v>
      </c>
      <c r="E58" s="502" t="s">
        <v>41</v>
      </c>
      <c r="F58" s="502"/>
      <c r="G58" s="502" t="s">
        <v>32</v>
      </c>
      <c r="H58" s="510"/>
      <c r="I58" s="50"/>
      <c r="J58" s="47" t="s">
        <v>2</v>
      </c>
      <c r="K58" s="48"/>
      <c r="L58" s="48"/>
      <c r="M58" s="49"/>
      <c r="N58" s="104"/>
      <c r="V58" s="127"/>
    </row>
    <row r="59" spans="1:22" ht="13.8" thickBot="1" x14ac:dyDescent="0.3">
      <c r="A59" s="505"/>
      <c r="B59" s="9"/>
      <c r="C59" s="9"/>
      <c r="D59" s="122"/>
      <c r="E59" s="9"/>
      <c r="F59" s="9"/>
      <c r="G59" s="602"/>
      <c r="H59" s="603"/>
      <c r="I59" s="604"/>
      <c r="J59" s="45" t="s">
        <v>2</v>
      </c>
      <c r="K59" s="45"/>
      <c r="L59" s="45"/>
      <c r="M59" s="46"/>
      <c r="N59" s="104"/>
      <c r="V59" s="127"/>
    </row>
    <row r="60" spans="1:22" ht="21" thickBot="1" x14ac:dyDescent="0.3">
      <c r="A60" s="505"/>
      <c r="B60" s="77" t="s">
        <v>38</v>
      </c>
      <c r="C60" s="77" t="s">
        <v>40</v>
      </c>
      <c r="D60" s="77" t="s">
        <v>23</v>
      </c>
      <c r="E60" s="503" t="s">
        <v>42</v>
      </c>
      <c r="F60" s="503"/>
      <c r="G60" s="507"/>
      <c r="H60" s="508"/>
      <c r="I60" s="509"/>
      <c r="J60" s="14" t="s">
        <v>1</v>
      </c>
      <c r="K60" s="15"/>
      <c r="L60" s="15"/>
      <c r="M60" s="16"/>
      <c r="N60" s="104"/>
      <c r="V60" s="127"/>
    </row>
    <row r="61" spans="1:22" ht="13.8" thickBot="1" x14ac:dyDescent="0.3">
      <c r="A61" s="506"/>
      <c r="B61" s="10"/>
      <c r="C61" s="10"/>
      <c r="D61" s="11"/>
      <c r="E61" s="12" t="s">
        <v>4</v>
      </c>
      <c r="F61" s="13"/>
      <c r="G61" s="599"/>
      <c r="H61" s="600"/>
      <c r="I61" s="601"/>
      <c r="J61" s="14" t="s">
        <v>0</v>
      </c>
      <c r="K61" s="15"/>
      <c r="L61" s="15"/>
      <c r="M61" s="16"/>
      <c r="N61" s="104"/>
      <c r="V61" s="127"/>
    </row>
    <row r="62" spans="1:22" ht="21.6" thickTop="1" thickBot="1" x14ac:dyDescent="0.3">
      <c r="A62" s="504">
        <f t="shared" ref="A62" si="8">A58+1</f>
        <v>12</v>
      </c>
      <c r="B62" s="76" t="s">
        <v>37</v>
      </c>
      <c r="C62" s="76" t="s">
        <v>39</v>
      </c>
      <c r="D62" s="76" t="s">
        <v>24</v>
      </c>
      <c r="E62" s="502" t="s">
        <v>41</v>
      </c>
      <c r="F62" s="502"/>
      <c r="G62" s="502" t="s">
        <v>32</v>
      </c>
      <c r="H62" s="510"/>
      <c r="I62" s="50"/>
      <c r="J62" s="47" t="s">
        <v>2</v>
      </c>
      <c r="K62" s="48"/>
      <c r="L62" s="48"/>
      <c r="M62" s="49"/>
      <c r="N62" s="104"/>
      <c r="V62" s="127"/>
    </row>
    <row r="63" spans="1:22" ht="13.8" thickBot="1" x14ac:dyDescent="0.3">
      <c r="A63" s="505"/>
      <c r="B63" s="9"/>
      <c r="C63" s="9"/>
      <c r="D63" s="122"/>
      <c r="E63" s="9"/>
      <c r="F63" s="9"/>
      <c r="G63" s="602"/>
      <c r="H63" s="603"/>
      <c r="I63" s="604"/>
      <c r="J63" s="45" t="s">
        <v>2</v>
      </c>
      <c r="K63" s="45"/>
      <c r="L63" s="45"/>
      <c r="M63" s="46"/>
      <c r="N63" s="104"/>
      <c r="V63" s="127"/>
    </row>
    <row r="64" spans="1:22" ht="21" thickBot="1" x14ac:dyDescent="0.3">
      <c r="A64" s="505"/>
      <c r="B64" s="77" t="s">
        <v>38</v>
      </c>
      <c r="C64" s="77" t="s">
        <v>40</v>
      </c>
      <c r="D64" s="77" t="s">
        <v>23</v>
      </c>
      <c r="E64" s="503" t="s">
        <v>42</v>
      </c>
      <c r="F64" s="503"/>
      <c r="G64" s="507"/>
      <c r="H64" s="508"/>
      <c r="I64" s="509"/>
      <c r="J64" s="14" t="s">
        <v>1</v>
      </c>
      <c r="K64" s="15"/>
      <c r="L64" s="15"/>
      <c r="M64" s="16"/>
      <c r="N64" s="104"/>
      <c r="V64" s="127"/>
    </row>
    <row r="65" spans="1:22" ht="13.8" thickBot="1" x14ac:dyDescent="0.3">
      <c r="A65" s="506"/>
      <c r="B65" s="10"/>
      <c r="C65" s="10"/>
      <c r="D65" s="11"/>
      <c r="E65" s="12" t="s">
        <v>4</v>
      </c>
      <c r="F65" s="13"/>
      <c r="G65" s="599"/>
      <c r="H65" s="600"/>
      <c r="I65" s="601"/>
      <c r="J65" s="14" t="s">
        <v>0</v>
      </c>
      <c r="K65" s="15"/>
      <c r="L65" s="15"/>
      <c r="M65" s="16"/>
      <c r="N65" s="104"/>
      <c r="V65" s="127"/>
    </row>
    <row r="66" spans="1:22" ht="21.6" thickTop="1" thickBot="1" x14ac:dyDescent="0.3">
      <c r="A66" s="504">
        <f t="shared" ref="A66" si="9">A62+1</f>
        <v>13</v>
      </c>
      <c r="B66" s="76" t="s">
        <v>37</v>
      </c>
      <c r="C66" s="76" t="s">
        <v>39</v>
      </c>
      <c r="D66" s="76" t="s">
        <v>24</v>
      </c>
      <c r="E66" s="502" t="s">
        <v>41</v>
      </c>
      <c r="F66" s="502"/>
      <c r="G66" s="502" t="s">
        <v>32</v>
      </c>
      <c r="H66" s="510"/>
      <c r="I66" s="50"/>
      <c r="J66" s="47" t="s">
        <v>2</v>
      </c>
      <c r="K66" s="48"/>
      <c r="L66" s="48"/>
      <c r="M66" s="49"/>
      <c r="N66" s="104"/>
      <c r="V66" s="127"/>
    </row>
    <row r="67" spans="1:22" ht="13.8" thickBot="1" x14ac:dyDescent="0.3">
      <c r="A67" s="505"/>
      <c r="B67" s="9"/>
      <c r="C67" s="9"/>
      <c r="D67" s="122"/>
      <c r="E67" s="9"/>
      <c r="F67" s="9"/>
      <c r="G67" s="602"/>
      <c r="H67" s="603"/>
      <c r="I67" s="604"/>
      <c r="J67" s="45" t="s">
        <v>2</v>
      </c>
      <c r="K67" s="45"/>
      <c r="L67" s="45"/>
      <c r="M67" s="46"/>
      <c r="N67" s="104"/>
      <c r="V67" s="127"/>
    </row>
    <row r="68" spans="1:22" ht="21" thickBot="1" x14ac:dyDescent="0.3">
      <c r="A68" s="505"/>
      <c r="B68" s="77" t="s">
        <v>38</v>
      </c>
      <c r="C68" s="77" t="s">
        <v>40</v>
      </c>
      <c r="D68" s="77" t="s">
        <v>23</v>
      </c>
      <c r="E68" s="503" t="s">
        <v>42</v>
      </c>
      <c r="F68" s="503"/>
      <c r="G68" s="507"/>
      <c r="H68" s="508"/>
      <c r="I68" s="509"/>
      <c r="J68" s="14" t="s">
        <v>1</v>
      </c>
      <c r="K68" s="15"/>
      <c r="L68" s="15"/>
      <c r="M68" s="16"/>
      <c r="N68" s="104"/>
      <c r="V68" s="127"/>
    </row>
    <row r="69" spans="1:22" ht="13.8" thickBot="1" x14ac:dyDescent="0.3">
      <c r="A69" s="506"/>
      <c r="B69" s="10"/>
      <c r="C69" s="10"/>
      <c r="D69" s="11"/>
      <c r="E69" s="12" t="s">
        <v>4</v>
      </c>
      <c r="F69" s="13"/>
      <c r="G69" s="599"/>
      <c r="H69" s="600"/>
      <c r="I69" s="601"/>
      <c r="J69" s="14" t="s">
        <v>0</v>
      </c>
      <c r="K69" s="15"/>
      <c r="L69" s="15"/>
      <c r="M69" s="16"/>
      <c r="N69" s="104"/>
      <c r="V69" s="127"/>
    </row>
    <row r="70" spans="1:22" ht="21.6" thickTop="1" thickBot="1" x14ac:dyDescent="0.3">
      <c r="A70" s="504">
        <f t="shared" ref="A70" si="10">A66+1</f>
        <v>14</v>
      </c>
      <c r="B70" s="76" t="s">
        <v>37</v>
      </c>
      <c r="C70" s="76" t="s">
        <v>39</v>
      </c>
      <c r="D70" s="76" t="s">
        <v>24</v>
      </c>
      <c r="E70" s="502" t="s">
        <v>41</v>
      </c>
      <c r="F70" s="502"/>
      <c r="G70" s="502" t="s">
        <v>32</v>
      </c>
      <c r="H70" s="510"/>
      <c r="I70" s="50"/>
      <c r="J70" s="47" t="s">
        <v>2</v>
      </c>
      <c r="K70" s="48"/>
      <c r="L70" s="48"/>
      <c r="M70" s="49"/>
      <c r="N70" s="104"/>
      <c r="V70" s="127"/>
    </row>
    <row r="71" spans="1:22" ht="13.8" thickBot="1" x14ac:dyDescent="0.3">
      <c r="A71" s="505"/>
      <c r="B71" s="9"/>
      <c r="C71" s="9"/>
      <c r="D71" s="122"/>
      <c r="E71" s="9"/>
      <c r="F71" s="9"/>
      <c r="G71" s="602"/>
      <c r="H71" s="603"/>
      <c r="I71" s="604"/>
      <c r="J71" s="45" t="s">
        <v>2</v>
      </c>
      <c r="K71" s="45"/>
      <c r="L71" s="45"/>
      <c r="M71" s="46"/>
      <c r="N71" s="104"/>
      <c r="V71" s="131"/>
    </row>
    <row r="72" spans="1:22" ht="21" thickBot="1" x14ac:dyDescent="0.3">
      <c r="A72" s="505"/>
      <c r="B72" s="77" t="s">
        <v>38</v>
      </c>
      <c r="C72" s="77" t="s">
        <v>40</v>
      </c>
      <c r="D72" s="77" t="s">
        <v>23</v>
      </c>
      <c r="E72" s="503" t="s">
        <v>42</v>
      </c>
      <c r="F72" s="503"/>
      <c r="G72" s="507"/>
      <c r="H72" s="508"/>
      <c r="I72" s="509"/>
      <c r="J72" s="14" t="s">
        <v>1</v>
      </c>
      <c r="K72" s="15"/>
      <c r="L72" s="15"/>
      <c r="M72" s="16"/>
      <c r="N72" s="104"/>
      <c r="V72" s="127"/>
    </row>
    <row r="73" spans="1:22" ht="13.8" thickBot="1" x14ac:dyDescent="0.3">
      <c r="A73" s="506"/>
      <c r="B73" s="10"/>
      <c r="C73" s="10"/>
      <c r="D73" s="11"/>
      <c r="E73" s="12" t="s">
        <v>4</v>
      </c>
      <c r="F73" s="13"/>
      <c r="G73" s="599"/>
      <c r="H73" s="600"/>
      <c r="I73" s="601"/>
      <c r="J73" s="14" t="s">
        <v>0</v>
      </c>
      <c r="K73" s="15"/>
      <c r="L73" s="15"/>
      <c r="M73" s="16"/>
      <c r="N73" s="104"/>
      <c r="V73" s="127"/>
    </row>
    <row r="74" spans="1:22" ht="21.6" thickTop="1" thickBot="1" x14ac:dyDescent="0.3">
      <c r="A74" s="504">
        <f t="shared" ref="A74" si="11">A70+1</f>
        <v>15</v>
      </c>
      <c r="B74" s="76" t="s">
        <v>37</v>
      </c>
      <c r="C74" s="76" t="s">
        <v>39</v>
      </c>
      <c r="D74" s="76" t="s">
        <v>24</v>
      </c>
      <c r="E74" s="502" t="s">
        <v>41</v>
      </c>
      <c r="F74" s="502"/>
      <c r="G74" s="502" t="s">
        <v>32</v>
      </c>
      <c r="H74" s="510"/>
      <c r="I74" s="50"/>
      <c r="J74" s="47" t="s">
        <v>2</v>
      </c>
      <c r="K74" s="48"/>
      <c r="L74" s="48"/>
      <c r="M74" s="49"/>
      <c r="N74" s="104"/>
      <c r="V74" s="127"/>
    </row>
    <row r="75" spans="1:22" ht="13.8" thickBot="1" x14ac:dyDescent="0.3">
      <c r="A75" s="505"/>
      <c r="B75" s="9"/>
      <c r="C75" s="9"/>
      <c r="D75" s="122"/>
      <c r="E75" s="9"/>
      <c r="F75" s="9"/>
      <c r="G75" s="602"/>
      <c r="H75" s="603"/>
      <c r="I75" s="604"/>
      <c r="J75" s="45" t="s">
        <v>2</v>
      </c>
      <c r="K75" s="45"/>
      <c r="L75" s="45"/>
      <c r="M75" s="46"/>
      <c r="N75" s="104"/>
      <c r="V75" s="127"/>
    </row>
    <row r="76" spans="1:22" ht="21" thickBot="1" x14ac:dyDescent="0.3">
      <c r="A76" s="505"/>
      <c r="B76" s="77" t="s">
        <v>38</v>
      </c>
      <c r="C76" s="77" t="s">
        <v>40</v>
      </c>
      <c r="D76" s="77" t="s">
        <v>23</v>
      </c>
      <c r="E76" s="503" t="s">
        <v>42</v>
      </c>
      <c r="F76" s="503"/>
      <c r="G76" s="507"/>
      <c r="H76" s="508"/>
      <c r="I76" s="509"/>
      <c r="J76" s="14" t="s">
        <v>1</v>
      </c>
      <c r="K76" s="15"/>
      <c r="L76" s="15"/>
      <c r="M76" s="16"/>
      <c r="N76" s="104"/>
      <c r="V76" s="127"/>
    </row>
    <row r="77" spans="1:22" ht="13.8" thickBot="1" x14ac:dyDescent="0.3">
      <c r="A77" s="506"/>
      <c r="B77" s="10"/>
      <c r="C77" s="10"/>
      <c r="D77" s="11"/>
      <c r="E77" s="12" t="s">
        <v>4</v>
      </c>
      <c r="F77" s="13"/>
      <c r="G77" s="599"/>
      <c r="H77" s="600"/>
      <c r="I77" s="601"/>
      <c r="J77" s="14" t="s">
        <v>0</v>
      </c>
      <c r="K77" s="15"/>
      <c r="L77" s="15"/>
      <c r="M77" s="16"/>
      <c r="N77" s="104"/>
      <c r="V77" s="127"/>
    </row>
    <row r="78" spans="1:22" ht="21.6" thickTop="1" thickBot="1" x14ac:dyDescent="0.3">
      <c r="A78" s="504">
        <f t="shared" ref="A78" si="12">A74+1</f>
        <v>16</v>
      </c>
      <c r="B78" s="76" t="s">
        <v>37</v>
      </c>
      <c r="C78" s="76" t="s">
        <v>39</v>
      </c>
      <c r="D78" s="76" t="s">
        <v>24</v>
      </c>
      <c r="E78" s="502" t="s">
        <v>41</v>
      </c>
      <c r="F78" s="502"/>
      <c r="G78" s="502" t="s">
        <v>32</v>
      </c>
      <c r="H78" s="510"/>
      <c r="I78" s="50"/>
      <c r="J78" s="47" t="s">
        <v>2</v>
      </c>
      <c r="K78" s="48"/>
      <c r="L78" s="48"/>
      <c r="M78" s="49"/>
      <c r="N78" s="104"/>
      <c r="V78" s="127"/>
    </row>
    <row r="79" spans="1:22" ht="13.8" thickBot="1" x14ac:dyDescent="0.3">
      <c r="A79" s="505"/>
      <c r="B79" s="9"/>
      <c r="C79" s="9"/>
      <c r="D79" s="122"/>
      <c r="E79" s="9"/>
      <c r="F79" s="9"/>
      <c r="G79" s="602"/>
      <c r="H79" s="603"/>
      <c r="I79" s="604"/>
      <c r="J79" s="45" t="s">
        <v>2</v>
      </c>
      <c r="K79" s="45"/>
      <c r="L79" s="45"/>
      <c r="M79" s="46"/>
      <c r="N79" s="104"/>
      <c r="V79" s="127"/>
    </row>
    <row r="80" spans="1:22" ht="21" thickBot="1" x14ac:dyDescent="0.3">
      <c r="A80" s="505"/>
      <c r="B80" s="77" t="s">
        <v>38</v>
      </c>
      <c r="C80" s="77" t="s">
        <v>40</v>
      </c>
      <c r="D80" s="77" t="s">
        <v>23</v>
      </c>
      <c r="E80" s="503" t="s">
        <v>42</v>
      </c>
      <c r="F80" s="503"/>
      <c r="G80" s="507"/>
      <c r="H80" s="508"/>
      <c r="I80" s="509"/>
      <c r="J80" s="14" t="s">
        <v>1</v>
      </c>
      <c r="K80" s="15"/>
      <c r="L80" s="15"/>
      <c r="M80" s="16"/>
      <c r="N80" s="104"/>
      <c r="V80" s="127"/>
    </row>
    <row r="81" spans="1:22" ht="13.8" thickBot="1" x14ac:dyDescent="0.3">
      <c r="A81" s="506"/>
      <c r="B81" s="10"/>
      <c r="C81" s="10"/>
      <c r="D81" s="11"/>
      <c r="E81" s="12" t="s">
        <v>4</v>
      </c>
      <c r="F81" s="13"/>
      <c r="G81" s="599"/>
      <c r="H81" s="600"/>
      <c r="I81" s="601"/>
      <c r="J81" s="14" t="s">
        <v>0</v>
      </c>
      <c r="K81" s="15"/>
      <c r="L81" s="15"/>
      <c r="M81" s="16"/>
      <c r="N81" s="104"/>
      <c r="V81" s="127"/>
    </row>
    <row r="82" spans="1:22" ht="21.6" thickTop="1" thickBot="1" x14ac:dyDescent="0.3">
      <c r="A82" s="504">
        <f t="shared" ref="A82" si="13">A78+1</f>
        <v>17</v>
      </c>
      <c r="B82" s="76" t="s">
        <v>37</v>
      </c>
      <c r="C82" s="76" t="s">
        <v>39</v>
      </c>
      <c r="D82" s="76" t="s">
        <v>24</v>
      </c>
      <c r="E82" s="502" t="s">
        <v>41</v>
      </c>
      <c r="F82" s="502"/>
      <c r="G82" s="502" t="s">
        <v>32</v>
      </c>
      <c r="H82" s="510"/>
      <c r="I82" s="50"/>
      <c r="J82" s="47" t="s">
        <v>2</v>
      </c>
      <c r="K82" s="48"/>
      <c r="L82" s="48"/>
      <c r="M82" s="49"/>
      <c r="N82" s="104"/>
      <c r="V82" s="127"/>
    </row>
    <row r="83" spans="1:22" ht="13.8" thickBot="1" x14ac:dyDescent="0.3">
      <c r="A83" s="505"/>
      <c r="B83" s="9"/>
      <c r="C83" s="9"/>
      <c r="D83" s="122"/>
      <c r="E83" s="9"/>
      <c r="F83" s="9"/>
      <c r="G83" s="602"/>
      <c r="H83" s="603"/>
      <c r="I83" s="604"/>
      <c r="J83" s="45" t="s">
        <v>2</v>
      </c>
      <c r="K83" s="45"/>
      <c r="L83" s="45"/>
      <c r="M83" s="46"/>
      <c r="N83" s="104"/>
      <c r="V83" s="127"/>
    </row>
    <row r="84" spans="1:22" ht="21" thickBot="1" x14ac:dyDescent="0.3">
      <c r="A84" s="505"/>
      <c r="B84" s="77" t="s">
        <v>38</v>
      </c>
      <c r="C84" s="77" t="s">
        <v>40</v>
      </c>
      <c r="D84" s="77" t="s">
        <v>23</v>
      </c>
      <c r="E84" s="503" t="s">
        <v>42</v>
      </c>
      <c r="F84" s="503"/>
      <c r="G84" s="507"/>
      <c r="H84" s="508"/>
      <c r="I84" s="509"/>
      <c r="J84" s="14" t="s">
        <v>1</v>
      </c>
      <c r="K84" s="15"/>
      <c r="L84" s="15"/>
      <c r="M84" s="16"/>
      <c r="N84" s="104"/>
      <c r="V84" s="127"/>
    </row>
    <row r="85" spans="1:22" ht="13.8" thickBot="1" x14ac:dyDescent="0.3">
      <c r="A85" s="506"/>
      <c r="B85" s="10"/>
      <c r="C85" s="10"/>
      <c r="D85" s="11"/>
      <c r="E85" s="12" t="s">
        <v>4</v>
      </c>
      <c r="F85" s="13"/>
      <c r="G85" s="599"/>
      <c r="H85" s="600"/>
      <c r="I85" s="601"/>
      <c r="J85" s="14" t="s">
        <v>0</v>
      </c>
      <c r="K85" s="15"/>
      <c r="L85" s="15"/>
      <c r="M85" s="16"/>
      <c r="N85" s="104"/>
      <c r="V85" s="127"/>
    </row>
    <row r="86" spans="1:22" ht="21.6" thickTop="1" thickBot="1" x14ac:dyDescent="0.3">
      <c r="A86" s="504">
        <f t="shared" ref="A86" si="14">A82+1</f>
        <v>18</v>
      </c>
      <c r="B86" s="76" t="s">
        <v>37</v>
      </c>
      <c r="C86" s="76" t="s">
        <v>39</v>
      </c>
      <c r="D86" s="76" t="s">
        <v>24</v>
      </c>
      <c r="E86" s="502" t="s">
        <v>41</v>
      </c>
      <c r="F86" s="502"/>
      <c r="G86" s="502" t="s">
        <v>32</v>
      </c>
      <c r="H86" s="510"/>
      <c r="I86" s="50"/>
      <c r="J86" s="47" t="s">
        <v>2</v>
      </c>
      <c r="K86" s="48"/>
      <c r="L86" s="48"/>
      <c r="M86" s="49"/>
      <c r="N86" s="104"/>
      <c r="V86" s="127"/>
    </row>
    <row r="87" spans="1:22" ht="13.8" thickBot="1" x14ac:dyDescent="0.3">
      <c r="A87" s="505"/>
      <c r="B87" s="9"/>
      <c r="C87" s="9"/>
      <c r="D87" s="122"/>
      <c r="E87" s="9"/>
      <c r="F87" s="9"/>
      <c r="G87" s="602"/>
      <c r="H87" s="603"/>
      <c r="I87" s="604"/>
      <c r="J87" s="45" t="s">
        <v>2</v>
      </c>
      <c r="K87" s="45"/>
      <c r="L87" s="45"/>
      <c r="M87" s="46"/>
      <c r="N87" s="104"/>
      <c r="V87" s="127"/>
    </row>
    <row r="88" spans="1:22" ht="21" thickBot="1" x14ac:dyDescent="0.3">
      <c r="A88" s="505"/>
      <c r="B88" s="77" t="s">
        <v>38</v>
      </c>
      <c r="C88" s="77" t="s">
        <v>40</v>
      </c>
      <c r="D88" s="77" t="s">
        <v>23</v>
      </c>
      <c r="E88" s="503" t="s">
        <v>42</v>
      </c>
      <c r="F88" s="503"/>
      <c r="G88" s="507"/>
      <c r="H88" s="508"/>
      <c r="I88" s="509"/>
      <c r="J88" s="14" t="s">
        <v>1</v>
      </c>
      <c r="K88" s="15"/>
      <c r="L88" s="15"/>
      <c r="M88" s="16"/>
      <c r="N88" s="104"/>
      <c r="V88" s="127"/>
    </row>
    <row r="89" spans="1:22" ht="13.8" thickBot="1" x14ac:dyDescent="0.3">
      <c r="A89" s="506"/>
      <c r="B89" s="10"/>
      <c r="C89" s="10"/>
      <c r="D89" s="11"/>
      <c r="E89" s="12" t="s">
        <v>4</v>
      </c>
      <c r="F89" s="13"/>
      <c r="G89" s="599"/>
      <c r="H89" s="600"/>
      <c r="I89" s="601"/>
      <c r="J89" s="14" t="s">
        <v>0</v>
      </c>
      <c r="K89" s="15"/>
      <c r="L89" s="15"/>
      <c r="M89" s="16"/>
      <c r="N89" s="104"/>
      <c r="V89" s="127"/>
    </row>
    <row r="90" spans="1:22" ht="21.6" thickTop="1" thickBot="1" x14ac:dyDescent="0.3">
      <c r="A90" s="504">
        <f t="shared" ref="A90" si="15">A86+1</f>
        <v>19</v>
      </c>
      <c r="B90" s="76" t="s">
        <v>37</v>
      </c>
      <c r="C90" s="76" t="s">
        <v>39</v>
      </c>
      <c r="D90" s="76" t="s">
        <v>24</v>
      </c>
      <c r="E90" s="502" t="s">
        <v>41</v>
      </c>
      <c r="F90" s="502"/>
      <c r="G90" s="502" t="s">
        <v>32</v>
      </c>
      <c r="H90" s="510"/>
      <c r="I90" s="50"/>
      <c r="J90" s="47" t="s">
        <v>2</v>
      </c>
      <c r="K90" s="48"/>
      <c r="L90" s="48"/>
      <c r="M90" s="49"/>
      <c r="N90" s="104"/>
      <c r="V90" s="127"/>
    </row>
    <row r="91" spans="1:22" ht="13.8" thickBot="1" x14ac:dyDescent="0.3">
      <c r="A91" s="505"/>
      <c r="B91" s="9"/>
      <c r="C91" s="9"/>
      <c r="D91" s="122"/>
      <c r="E91" s="9"/>
      <c r="F91" s="9"/>
      <c r="G91" s="602"/>
      <c r="H91" s="603"/>
      <c r="I91" s="604"/>
      <c r="J91" s="45" t="s">
        <v>2</v>
      </c>
      <c r="K91" s="45"/>
      <c r="L91" s="45"/>
      <c r="M91" s="46"/>
      <c r="N91" s="104"/>
      <c r="V91" s="127"/>
    </row>
    <row r="92" spans="1:22" ht="21" thickBot="1" x14ac:dyDescent="0.3">
      <c r="A92" s="505"/>
      <c r="B92" s="77" t="s">
        <v>38</v>
      </c>
      <c r="C92" s="77" t="s">
        <v>40</v>
      </c>
      <c r="D92" s="77" t="s">
        <v>23</v>
      </c>
      <c r="E92" s="503" t="s">
        <v>42</v>
      </c>
      <c r="F92" s="503"/>
      <c r="G92" s="507"/>
      <c r="H92" s="508"/>
      <c r="I92" s="509"/>
      <c r="J92" s="14" t="s">
        <v>1</v>
      </c>
      <c r="K92" s="15"/>
      <c r="L92" s="15"/>
      <c r="M92" s="16"/>
      <c r="N92" s="104"/>
      <c r="V92" s="127"/>
    </row>
    <row r="93" spans="1:22" ht="13.8" thickBot="1" x14ac:dyDescent="0.3">
      <c r="A93" s="506"/>
      <c r="B93" s="10"/>
      <c r="C93" s="10"/>
      <c r="D93" s="11"/>
      <c r="E93" s="12" t="s">
        <v>4</v>
      </c>
      <c r="F93" s="13"/>
      <c r="G93" s="599"/>
      <c r="H93" s="600"/>
      <c r="I93" s="601"/>
      <c r="J93" s="14" t="s">
        <v>0</v>
      </c>
      <c r="K93" s="15"/>
      <c r="L93" s="15"/>
      <c r="M93" s="16"/>
      <c r="N93" s="104"/>
      <c r="V93" s="127"/>
    </row>
    <row r="94" spans="1:22" ht="21.6" thickTop="1" thickBot="1" x14ac:dyDescent="0.3">
      <c r="A94" s="504">
        <f t="shared" ref="A94" si="16">A90+1</f>
        <v>20</v>
      </c>
      <c r="B94" s="76" t="s">
        <v>37</v>
      </c>
      <c r="C94" s="76" t="s">
        <v>39</v>
      </c>
      <c r="D94" s="76" t="s">
        <v>24</v>
      </c>
      <c r="E94" s="502" t="s">
        <v>41</v>
      </c>
      <c r="F94" s="502"/>
      <c r="G94" s="502" t="s">
        <v>32</v>
      </c>
      <c r="H94" s="510"/>
      <c r="I94" s="50"/>
      <c r="J94" s="47" t="s">
        <v>2</v>
      </c>
      <c r="K94" s="48"/>
      <c r="L94" s="48"/>
      <c r="M94" s="49"/>
      <c r="N94" s="104"/>
      <c r="V94" s="127"/>
    </row>
    <row r="95" spans="1:22" ht="13.8" thickBot="1" x14ac:dyDescent="0.3">
      <c r="A95" s="505"/>
      <c r="B95" s="9"/>
      <c r="C95" s="9"/>
      <c r="D95" s="122"/>
      <c r="E95" s="9"/>
      <c r="F95" s="9"/>
      <c r="G95" s="602"/>
      <c r="H95" s="603"/>
      <c r="I95" s="604"/>
      <c r="J95" s="45" t="s">
        <v>2</v>
      </c>
      <c r="K95" s="45"/>
      <c r="L95" s="45"/>
      <c r="M95" s="46"/>
      <c r="N95" s="104"/>
      <c r="V95" s="127"/>
    </row>
    <row r="96" spans="1:22" ht="21" thickBot="1" x14ac:dyDescent="0.3">
      <c r="A96" s="505"/>
      <c r="B96" s="77" t="s">
        <v>38</v>
      </c>
      <c r="C96" s="77" t="s">
        <v>40</v>
      </c>
      <c r="D96" s="77" t="s">
        <v>23</v>
      </c>
      <c r="E96" s="503" t="s">
        <v>42</v>
      </c>
      <c r="F96" s="503"/>
      <c r="G96" s="507"/>
      <c r="H96" s="508"/>
      <c r="I96" s="509"/>
      <c r="J96" s="14" t="s">
        <v>1</v>
      </c>
      <c r="K96" s="15"/>
      <c r="L96" s="15"/>
      <c r="M96" s="16"/>
      <c r="N96" s="104"/>
      <c r="V96" s="127"/>
    </row>
    <row r="97" spans="1:22" ht="13.8" thickBot="1" x14ac:dyDescent="0.3">
      <c r="A97" s="506"/>
      <c r="B97" s="10"/>
      <c r="C97" s="10"/>
      <c r="D97" s="11"/>
      <c r="E97" s="12" t="s">
        <v>4</v>
      </c>
      <c r="F97" s="13"/>
      <c r="G97" s="599"/>
      <c r="H97" s="600"/>
      <c r="I97" s="601"/>
      <c r="J97" s="14" t="s">
        <v>0</v>
      </c>
      <c r="K97" s="15"/>
      <c r="L97" s="15"/>
      <c r="M97" s="16"/>
      <c r="N97" s="104"/>
      <c r="V97" s="127"/>
    </row>
    <row r="98" spans="1:22" ht="21.6" thickTop="1" thickBot="1" x14ac:dyDescent="0.3">
      <c r="A98" s="504">
        <f t="shared" ref="A98" si="17">A94+1</f>
        <v>21</v>
      </c>
      <c r="B98" s="76" t="s">
        <v>37</v>
      </c>
      <c r="C98" s="76" t="s">
        <v>39</v>
      </c>
      <c r="D98" s="76" t="s">
        <v>24</v>
      </c>
      <c r="E98" s="502" t="s">
        <v>41</v>
      </c>
      <c r="F98" s="502"/>
      <c r="G98" s="502" t="s">
        <v>32</v>
      </c>
      <c r="H98" s="510"/>
      <c r="I98" s="50"/>
      <c r="J98" s="47" t="s">
        <v>2</v>
      </c>
      <c r="K98" s="48"/>
      <c r="L98" s="48"/>
      <c r="M98" s="49"/>
      <c r="N98" s="104"/>
      <c r="V98" s="127"/>
    </row>
    <row r="99" spans="1:22" ht="13.8" thickBot="1" x14ac:dyDescent="0.3">
      <c r="A99" s="505"/>
      <c r="B99" s="9"/>
      <c r="C99" s="9"/>
      <c r="D99" s="122"/>
      <c r="E99" s="9"/>
      <c r="F99" s="9"/>
      <c r="G99" s="602"/>
      <c r="H99" s="603"/>
      <c r="I99" s="604"/>
      <c r="J99" s="45" t="s">
        <v>2</v>
      </c>
      <c r="K99" s="45"/>
      <c r="L99" s="45"/>
      <c r="M99" s="46"/>
      <c r="N99" s="104"/>
      <c r="V99" s="127"/>
    </row>
    <row r="100" spans="1:22" ht="21" thickBot="1" x14ac:dyDescent="0.3">
      <c r="A100" s="505"/>
      <c r="B100" s="77" t="s">
        <v>38</v>
      </c>
      <c r="C100" s="77" t="s">
        <v>40</v>
      </c>
      <c r="D100" s="77" t="s">
        <v>23</v>
      </c>
      <c r="E100" s="503" t="s">
        <v>42</v>
      </c>
      <c r="F100" s="503"/>
      <c r="G100" s="507"/>
      <c r="H100" s="508"/>
      <c r="I100" s="509"/>
      <c r="J100" s="14" t="s">
        <v>1</v>
      </c>
      <c r="K100" s="15"/>
      <c r="L100" s="15"/>
      <c r="M100" s="16"/>
      <c r="N100" s="104"/>
      <c r="V100" s="127"/>
    </row>
    <row r="101" spans="1:22" ht="13.8" thickBot="1" x14ac:dyDescent="0.3">
      <c r="A101" s="506"/>
      <c r="B101" s="10"/>
      <c r="C101" s="10"/>
      <c r="D101" s="11"/>
      <c r="E101" s="12" t="s">
        <v>4</v>
      </c>
      <c r="F101" s="13"/>
      <c r="G101" s="599"/>
      <c r="H101" s="600"/>
      <c r="I101" s="601"/>
      <c r="J101" s="14" t="s">
        <v>0</v>
      </c>
      <c r="K101" s="15"/>
      <c r="L101" s="15"/>
      <c r="M101" s="16"/>
      <c r="N101" s="104"/>
      <c r="V101" s="127"/>
    </row>
    <row r="102" spans="1:22" ht="21.6" thickTop="1" thickBot="1" x14ac:dyDescent="0.3">
      <c r="A102" s="504">
        <f t="shared" ref="A102" si="18">A98+1</f>
        <v>22</v>
      </c>
      <c r="B102" s="76" t="s">
        <v>37</v>
      </c>
      <c r="C102" s="76" t="s">
        <v>39</v>
      </c>
      <c r="D102" s="76" t="s">
        <v>24</v>
      </c>
      <c r="E102" s="502" t="s">
        <v>41</v>
      </c>
      <c r="F102" s="502"/>
      <c r="G102" s="502" t="s">
        <v>32</v>
      </c>
      <c r="H102" s="510"/>
      <c r="I102" s="50"/>
      <c r="J102" s="47" t="s">
        <v>2</v>
      </c>
      <c r="K102" s="48"/>
      <c r="L102" s="48"/>
      <c r="M102" s="49"/>
      <c r="N102" s="104"/>
      <c r="V102" s="127"/>
    </row>
    <row r="103" spans="1:22" ht="13.8" thickBot="1" x14ac:dyDescent="0.3">
      <c r="A103" s="505"/>
      <c r="B103" s="9"/>
      <c r="C103" s="9"/>
      <c r="D103" s="122"/>
      <c r="E103" s="9"/>
      <c r="F103" s="9"/>
      <c r="G103" s="602"/>
      <c r="H103" s="603"/>
      <c r="I103" s="604"/>
      <c r="J103" s="45" t="s">
        <v>2</v>
      </c>
      <c r="K103" s="45"/>
      <c r="L103" s="45"/>
      <c r="M103" s="46"/>
      <c r="N103" s="104"/>
      <c r="V103" s="127"/>
    </row>
    <row r="104" spans="1:22" ht="21" thickBot="1" x14ac:dyDescent="0.3">
      <c r="A104" s="505"/>
      <c r="B104" s="77" t="s">
        <v>38</v>
      </c>
      <c r="C104" s="77" t="s">
        <v>40</v>
      </c>
      <c r="D104" s="77" t="s">
        <v>23</v>
      </c>
      <c r="E104" s="503" t="s">
        <v>42</v>
      </c>
      <c r="F104" s="503"/>
      <c r="G104" s="507"/>
      <c r="H104" s="508"/>
      <c r="I104" s="509"/>
      <c r="J104" s="14" t="s">
        <v>1</v>
      </c>
      <c r="K104" s="15"/>
      <c r="L104" s="15"/>
      <c r="M104" s="16"/>
      <c r="N104" s="104"/>
      <c r="V104" s="127"/>
    </row>
    <row r="105" spans="1:22" ht="13.8" thickBot="1" x14ac:dyDescent="0.3">
      <c r="A105" s="506"/>
      <c r="B105" s="10"/>
      <c r="C105" s="10"/>
      <c r="D105" s="11"/>
      <c r="E105" s="12" t="s">
        <v>4</v>
      </c>
      <c r="F105" s="13"/>
      <c r="G105" s="599"/>
      <c r="H105" s="600"/>
      <c r="I105" s="601"/>
      <c r="J105" s="14" t="s">
        <v>0</v>
      </c>
      <c r="K105" s="15"/>
      <c r="L105" s="15"/>
      <c r="M105" s="16"/>
      <c r="N105" s="104"/>
      <c r="V105" s="127"/>
    </row>
    <row r="106" spans="1:22" ht="21.6" thickTop="1" thickBot="1" x14ac:dyDescent="0.3">
      <c r="A106" s="504">
        <f t="shared" ref="A106" si="19">A102+1</f>
        <v>23</v>
      </c>
      <c r="B106" s="76" t="s">
        <v>37</v>
      </c>
      <c r="C106" s="76" t="s">
        <v>39</v>
      </c>
      <c r="D106" s="76" t="s">
        <v>24</v>
      </c>
      <c r="E106" s="502" t="s">
        <v>41</v>
      </c>
      <c r="F106" s="502"/>
      <c r="G106" s="502" t="s">
        <v>32</v>
      </c>
      <c r="H106" s="510"/>
      <c r="I106" s="50"/>
      <c r="J106" s="47" t="s">
        <v>2</v>
      </c>
      <c r="K106" s="48"/>
      <c r="L106" s="48"/>
      <c r="M106" s="49"/>
      <c r="N106" s="104"/>
      <c r="V106" s="127"/>
    </row>
    <row r="107" spans="1:22" ht="13.8" thickBot="1" x14ac:dyDescent="0.3">
      <c r="A107" s="505"/>
      <c r="B107" s="9"/>
      <c r="C107" s="9"/>
      <c r="D107" s="122"/>
      <c r="E107" s="9"/>
      <c r="F107" s="9"/>
      <c r="G107" s="602"/>
      <c r="H107" s="603"/>
      <c r="I107" s="604"/>
      <c r="J107" s="45" t="s">
        <v>2</v>
      </c>
      <c r="K107" s="45"/>
      <c r="L107" s="45"/>
      <c r="M107" s="46"/>
      <c r="N107" s="104"/>
      <c r="V107" s="127"/>
    </row>
    <row r="108" spans="1:22" ht="21" thickBot="1" x14ac:dyDescent="0.3">
      <c r="A108" s="505"/>
      <c r="B108" s="77" t="s">
        <v>38</v>
      </c>
      <c r="C108" s="77" t="s">
        <v>40</v>
      </c>
      <c r="D108" s="77" t="s">
        <v>23</v>
      </c>
      <c r="E108" s="503" t="s">
        <v>42</v>
      </c>
      <c r="F108" s="503"/>
      <c r="G108" s="507"/>
      <c r="H108" s="508"/>
      <c r="I108" s="509"/>
      <c r="J108" s="14" t="s">
        <v>1</v>
      </c>
      <c r="K108" s="15"/>
      <c r="L108" s="15"/>
      <c r="M108" s="16"/>
      <c r="N108" s="104"/>
      <c r="V108" s="127"/>
    </row>
    <row r="109" spans="1:22" ht="13.8" thickBot="1" x14ac:dyDescent="0.3">
      <c r="A109" s="506"/>
      <c r="B109" s="10"/>
      <c r="C109" s="10"/>
      <c r="D109" s="11"/>
      <c r="E109" s="12" t="s">
        <v>4</v>
      </c>
      <c r="F109" s="13"/>
      <c r="G109" s="599"/>
      <c r="H109" s="600"/>
      <c r="I109" s="601"/>
      <c r="J109" s="14" t="s">
        <v>0</v>
      </c>
      <c r="K109" s="15"/>
      <c r="L109" s="15"/>
      <c r="M109" s="16"/>
      <c r="N109" s="104"/>
      <c r="V109" s="127"/>
    </row>
    <row r="110" spans="1:22" ht="21.6" thickTop="1" thickBot="1" x14ac:dyDescent="0.3">
      <c r="A110" s="504">
        <f t="shared" ref="A110" si="20">A106+1</f>
        <v>24</v>
      </c>
      <c r="B110" s="76" t="s">
        <v>37</v>
      </c>
      <c r="C110" s="76" t="s">
        <v>39</v>
      </c>
      <c r="D110" s="76" t="s">
        <v>24</v>
      </c>
      <c r="E110" s="502" t="s">
        <v>41</v>
      </c>
      <c r="F110" s="502"/>
      <c r="G110" s="502" t="s">
        <v>32</v>
      </c>
      <c r="H110" s="510"/>
      <c r="I110" s="50"/>
      <c r="J110" s="47" t="s">
        <v>2</v>
      </c>
      <c r="K110" s="48"/>
      <c r="L110" s="48"/>
      <c r="M110" s="49"/>
      <c r="N110" s="104"/>
      <c r="V110" s="127"/>
    </row>
    <row r="111" spans="1:22" ht="13.8" thickBot="1" x14ac:dyDescent="0.3">
      <c r="A111" s="505"/>
      <c r="B111" s="9"/>
      <c r="C111" s="9"/>
      <c r="D111" s="122"/>
      <c r="E111" s="9"/>
      <c r="F111" s="9"/>
      <c r="G111" s="602"/>
      <c r="H111" s="603"/>
      <c r="I111" s="604"/>
      <c r="J111" s="45" t="s">
        <v>2</v>
      </c>
      <c r="K111" s="45"/>
      <c r="L111" s="45"/>
      <c r="M111" s="46"/>
      <c r="N111" s="104"/>
      <c r="V111" s="127"/>
    </row>
    <row r="112" spans="1:22" ht="21" thickBot="1" x14ac:dyDescent="0.3">
      <c r="A112" s="505"/>
      <c r="B112" s="77" t="s">
        <v>38</v>
      </c>
      <c r="C112" s="77" t="s">
        <v>40</v>
      </c>
      <c r="D112" s="77" t="s">
        <v>23</v>
      </c>
      <c r="E112" s="503" t="s">
        <v>42</v>
      </c>
      <c r="F112" s="503"/>
      <c r="G112" s="507"/>
      <c r="H112" s="508"/>
      <c r="I112" s="509"/>
      <c r="J112" s="14" t="s">
        <v>1</v>
      </c>
      <c r="K112" s="15"/>
      <c r="L112" s="15"/>
      <c r="M112" s="16"/>
      <c r="N112" s="104"/>
      <c r="V112" s="127"/>
    </row>
    <row r="113" spans="1:22" ht="13.8" thickBot="1" x14ac:dyDescent="0.3">
      <c r="A113" s="506"/>
      <c r="B113" s="10"/>
      <c r="C113" s="10"/>
      <c r="D113" s="11"/>
      <c r="E113" s="12" t="s">
        <v>4</v>
      </c>
      <c r="F113" s="13"/>
      <c r="G113" s="599"/>
      <c r="H113" s="600"/>
      <c r="I113" s="601"/>
      <c r="J113" s="14" t="s">
        <v>0</v>
      </c>
      <c r="K113" s="15"/>
      <c r="L113" s="15"/>
      <c r="M113" s="16"/>
      <c r="N113" s="104"/>
      <c r="V113" s="127"/>
    </row>
    <row r="114" spans="1:22" ht="21.6" thickTop="1" thickBot="1" x14ac:dyDescent="0.3">
      <c r="A114" s="504">
        <f t="shared" ref="A114" si="21">A110+1</f>
        <v>25</v>
      </c>
      <c r="B114" s="76" t="s">
        <v>37</v>
      </c>
      <c r="C114" s="76" t="s">
        <v>39</v>
      </c>
      <c r="D114" s="76" t="s">
        <v>24</v>
      </c>
      <c r="E114" s="502" t="s">
        <v>41</v>
      </c>
      <c r="F114" s="502"/>
      <c r="G114" s="502" t="s">
        <v>32</v>
      </c>
      <c r="H114" s="510"/>
      <c r="I114" s="50"/>
      <c r="J114" s="47" t="s">
        <v>2</v>
      </c>
      <c r="K114" s="48"/>
      <c r="L114" s="48"/>
      <c r="M114" s="49"/>
      <c r="N114" s="104"/>
      <c r="V114" s="127"/>
    </row>
    <row r="115" spans="1:22" ht="13.8" thickBot="1" x14ac:dyDescent="0.3">
      <c r="A115" s="505"/>
      <c r="B115" s="9"/>
      <c r="C115" s="9"/>
      <c r="D115" s="122"/>
      <c r="E115" s="9"/>
      <c r="F115" s="9"/>
      <c r="G115" s="602"/>
      <c r="H115" s="603"/>
      <c r="I115" s="604"/>
      <c r="J115" s="45" t="s">
        <v>2</v>
      </c>
      <c r="K115" s="45"/>
      <c r="L115" s="45"/>
      <c r="M115" s="46"/>
      <c r="N115" s="104"/>
      <c r="V115" s="127"/>
    </row>
    <row r="116" spans="1:22" ht="21" thickBot="1" x14ac:dyDescent="0.3">
      <c r="A116" s="505"/>
      <c r="B116" s="77" t="s">
        <v>38</v>
      </c>
      <c r="C116" s="77" t="s">
        <v>40</v>
      </c>
      <c r="D116" s="77" t="s">
        <v>23</v>
      </c>
      <c r="E116" s="503" t="s">
        <v>42</v>
      </c>
      <c r="F116" s="503"/>
      <c r="G116" s="507"/>
      <c r="H116" s="508"/>
      <c r="I116" s="509"/>
      <c r="J116" s="14" t="s">
        <v>1</v>
      </c>
      <c r="K116" s="15"/>
      <c r="L116" s="15"/>
      <c r="M116" s="16"/>
      <c r="N116" s="104"/>
      <c r="V116" s="127"/>
    </row>
    <row r="117" spans="1:22" ht="13.8" thickBot="1" x14ac:dyDescent="0.3">
      <c r="A117" s="506"/>
      <c r="B117" s="10"/>
      <c r="C117" s="10"/>
      <c r="D117" s="11"/>
      <c r="E117" s="12" t="s">
        <v>4</v>
      </c>
      <c r="F117" s="13"/>
      <c r="G117" s="599"/>
      <c r="H117" s="600"/>
      <c r="I117" s="601"/>
      <c r="J117" s="14" t="s">
        <v>0</v>
      </c>
      <c r="K117" s="15"/>
      <c r="L117" s="15"/>
      <c r="M117" s="16"/>
      <c r="N117" s="104"/>
      <c r="V117" s="127"/>
    </row>
    <row r="118" spans="1:22" ht="21.6" thickTop="1" thickBot="1" x14ac:dyDescent="0.3">
      <c r="A118" s="504">
        <f t="shared" ref="A118" si="22">A114+1</f>
        <v>26</v>
      </c>
      <c r="B118" s="76" t="s">
        <v>37</v>
      </c>
      <c r="C118" s="76" t="s">
        <v>39</v>
      </c>
      <c r="D118" s="76" t="s">
        <v>24</v>
      </c>
      <c r="E118" s="502" t="s">
        <v>41</v>
      </c>
      <c r="F118" s="502"/>
      <c r="G118" s="502" t="s">
        <v>32</v>
      </c>
      <c r="H118" s="510"/>
      <c r="I118" s="50"/>
      <c r="J118" s="47" t="s">
        <v>2</v>
      </c>
      <c r="K118" s="48"/>
      <c r="L118" s="48"/>
      <c r="M118" s="49"/>
      <c r="N118" s="104"/>
      <c r="V118" s="127"/>
    </row>
    <row r="119" spans="1:22" ht="13.8" thickBot="1" x14ac:dyDescent="0.3">
      <c r="A119" s="505"/>
      <c r="B119" s="9"/>
      <c r="C119" s="9"/>
      <c r="D119" s="122"/>
      <c r="E119" s="9"/>
      <c r="F119" s="9"/>
      <c r="G119" s="602"/>
      <c r="H119" s="603"/>
      <c r="I119" s="604"/>
      <c r="J119" s="45" t="s">
        <v>2</v>
      </c>
      <c r="K119" s="45"/>
      <c r="L119" s="45"/>
      <c r="M119" s="46"/>
      <c r="N119" s="104"/>
      <c r="V119" s="127"/>
    </row>
    <row r="120" spans="1:22" ht="21" thickBot="1" x14ac:dyDescent="0.3">
      <c r="A120" s="505"/>
      <c r="B120" s="77" t="s">
        <v>38</v>
      </c>
      <c r="C120" s="77" t="s">
        <v>40</v>
      </c>
      <c r="D120" s="77" t="s">
        <v>23</v>
      </c>
      <c r="E120" s="503" t="s">
        <v>42</v>
      </c>
      <c r="F120" s="503"/>
      <c r="G120" s="507"/>
      <c r="H120" s="508"/>
      <c r="I120" s="509"/>
      <c r="J120" s="14" t="s">
        <v>1</v>
      </c>
      <c r="K120" s="15"/>
      <c r="L120" s="15"/>
      <c r="M120" s="16"/>
      <c r="N120" s="104"/>
      <c r="V120" s="127"/>
    </row>
    <row r="121" spans="1:22" ht="13.8" thickBot="1" x14ac:dyDescent="0.3">
      <c r="A121" s="506"/>
      <c r="B121" s="10"/>
      <c r="C121" s="10"/>
      <c r="D121" s="11"/>
      <c r="E121" s="12" t="s">
        <v>4</v>
      </c>
      <c r="F121" s="13"/>
      <c r="G121" s="599"/>
      <c r="H121" s="600"/>
      <c r="I121" s="601"/>
      <c r="J121" s="14" t="s">
        <v>0</v>
      </c>
      <c r="K121" s="15"/>
      <c r="L121" s="15"/>
      <c r="M121" s="16"/>
      <c r="N121" s="104"/>
      <c r="V121" s="127"/>
    </row>
    <row r="122" spans="1:22" ht="21.6" thickTop="1" thickBot="1" x14ac:dyDescent="0.3">
      <c r="A122" s="504">
        <f t="shared" ref="A122" si="23">A118+1</f>
        <v>27</v>
      </c>
      <c r="B122" s="76" t="s">
        <v>37</v>
      </c>
      <c r="C122" s="76" t="s">
        <v>39</v>
      </c>
      <c r="D122" s="76" t="s">
        <v>24</v>
      </c>
      <c r="E122" s="502" t="s">
        <v>41</v>
      </c>
      <c r="F122" s="502"/>
      <c r="G122" s="502" t="s">
        <v>32</v>
      </c>
      <c r="H122" s="510"/>
      <c r="I122" s="50"/>
      <c r="J122" s="47" t="s">
        <v>2</v>
      </c>
      <c r="K122" s="48"/>
      <c r="L122" s="48"/>
      <c r="M122" s="49"/>
      <c r="N122" s="104"/>
      <c r="V122" s="127"/>
    </row>
    <row r="123" spans="1:22" ht="13.8" thickBot="1" x14ac:dyDescent="0.3">
      <c r="A123" s="505"/>
      <c r="B123" s="9"/>
      <c r="C123" s="9"/>
      <c r="D123" s="122"/>
      <c r="E123" s="9"/>
      <c r="F123" s="9"/>
      <c r="G123" s="602"/>
      <c r="H123" s="603"/>
      <c r="I123" s="604"/>
      <c r="J123" s="45" t="s">
        <v>2</v>
      </c>
      <c r="K123" s="45"/>
      <c r="L123" s="45"/>
      <c r="M123" s="46"/>
      <c r="N123" s="104"/>
      <c r="V123" s="127"/>
    </row>
    <row r="124" spans="1:22" ht="21" thickBot="1" x14ac:dyDescent="0.3">
      <c r="A124" s="505"/>
      <c r="B124" s="77" t="s">
        <v>38</v>
      </c>
      <c r="C124" s="77" t="s">
        <v>40</v>
      </c>
      <c r="D124" s="77" t="s">
        <v>23</v>
      </c>
      <c r="E124" s="503" t="s">
        <v>42</v>
      </c>
      <c r="F124" s="503"/>
      <c r="G124" s="507"/>
      <c r="H124" s="508"/>
      <c r="I124" s="509"/>
      <c r="J124" s="14" t="s">
        <v>1</v>
      </c>
      <c r="K124" s="15"/>
      <c r="L124" s="15"/>
      <c r="M124" s="16"/>
      <c r="N124" s="104"/>
      <c r="V124" s="127"/>
    </row>
    <row r="125" spans="1:22" ht="13.8" thickBot="1" x14ac:dyDescent="0.3">
      <c r="A125" s="506"/>
      <c r="B125" s="10"/>
      <c r="C125" s="10"/>
      <c r="D125" s="11"/>
      <c r="E125" s="12" t="s">
        <v>4</v>
      </c>
      <c r="F125" s="13"/>
      <c r="G125" s="599"/>
      <c r="H125" s="600"/>
      <c r="I125" s="601"/>
      <c r="J125" s="14" t="s">
        <v>0</v>
      </c>
      <c r="K125" s="15"/>
      <c r="L125" s="15"/>
      <c r="M125" s="16"/>
      <c r="N125" s="104"/>
      <c r="V125" s="127"/>
    </row>
    <row r="126" spans="1:22" ht="21.6" thickTop="1" thickBot="1" x14ac:dyDescent="0.3">
      <c r="A126" s="504">
        <f t="shared" ref="A126" si="24">A122+1</f>
        <v>28</v>
      </c>
      <c r="B126" s="76" t="s">
        <v>37</v>
      </c>
      <c r="C126" s="76" t="s">
        <v>39</v>
      </c>
      <c r="D126" s="76" t="s">
        <v>24</v>
      </c>
      <c r="E126" s="502" t="s">
        <v>41</v>
      </c>
      <c r="F126" s="502"/>
      <c r="G126" s="502" t="s">
        <v>32</v>
      </c>
      <c r="H126" s="510"/>
      <c r="I126" s="50"/>
      <c r="J126" s="47" t="s">
        <v>2</v>
      </c>
      <c r="K126" s="48"/>
      <c r="L126" s="48"/>
      <c r="M126" s="49"/>
      <c r="N126" s="104"/>
      <c r="V126" s="127"/>
    </row>
    <row r="127" spans="1:22" ht="13.8" thickBot="1" x14ac:dyDescent="0.3">
      <c r="A127" s="505"/>
      <c r="B127" s="9"/>
      <c r="C127" s="9"/>
      <c r="D127" s="122"/>
      <c r="E127" s="9"/>
      <c r="F127" s="9"/>
      <c r="G127" s="602"/>
      <c r="H127" s="603"/>
      <c r="I127" s="604"/>
      <c r="J127" s="45" t="s">
        <v>2</v>
      </c>
      <c r="K127" s="45"/>
      <c r="L127" s="45"/>
      <c r="M127" s="46"/>
      <c r="N127" s="104"/>
      <c r="V127" s="127"/>
    </row>
    <row r="128" spans="1:22" ht="21" thickBot="1" x14ac:dyDescent="0.3">
      <c r="A128" s="505"/>
      <c r="B128" s="77" t="s">
        <v>38</v>
      </c>
      <c r="C128" s="77" t="s">
        <v>40</v>
      </c>
      <c r="D128" s="77" t="s">
        <v>23</v>
      </c>
      <c r="E128" s="503" t="s">
        <v>42</v>
      </c>
      <c r="F128" s="503"/>
      <c r="G128" s="507"/>
      <c r="H128" s="508"/>
      <c r="I128" s="509"/>
      <c r="J128" s="14" t="s">
        <v>1</v>
      </c>
      <c r="K128" s="15"/>
      <c r="L128" s="15"/>
      <c r="M128" s="16"/>
      <c r="N128" s="104"/>
      <c r="V128" s="127"/>
    </row>
    <row r="129" spans="1:22" ht="13.8" thickBot="1" x14ac:dyDescent="0.3">
      <c r="A129" s="506"/>
      <c r="B129" s="10"/>
      <c r="C129" s="10"/>
      <c r="D129" s="11"/>
      <c r="E129" s="12" t="s">
        <v>4</v>
      </c>
      <c r="F129" s="13"/>
      <c r="G129" s="599"/>
      <c r="H129" s="600"/>
      <c r="I129" s="601"/>
      <c r="J129" s="14" t="s">
        <v>0</v>
      </c>
      <c r="K129" s="15"/>
      <c r="L129" s="15"/>
      <c r="M129" s="16"/>
      <c r="N129" s="104"/>
      <c r="V129" s="127"/>
    </row>
    <row r="130" spans="1:22" ht="21.6" thickTop="1" thickBot="1" x14ac:dyDescent="0.3">
      <c r="A130" s="504">
        <f t="shared" ref="A130" si="25">A126+1</f>
        <v>29</v>
      </c>
      <c r="B130" s="76" t="s">
        <v>37</v>
      </c>
      <c r="C130" s="76" t="s">
        <v>39</v>
      </c>
      <c r="D130" s="76" t="s">
        <v>24</v>
      </c>
      <c r="E130" s="502" t="s">
        <v>41</v>
      </c>
      <c r="F130" s="502"/>
      <c r="G130" s="502" t="s">
        <v>32</v>
      </c>
      <c r="H130" s="510"/>
      <c r="I130" s="50"/>
      <c r="J130" s="47" t="s">
        <v>2</v>
      </c>
      <c r="K130" s="48"/>
      <c r="L130" s="48"/>
      <c r="M130" s="49"/>
      <c r="N130" s="104"/>
      <c r="V130" s="127"/>
    </row>
    <row r="131" spans="1:22" ht="13.8" thickBot="1" x14ac:dyDescent="0.3">
      <c r="A131" s="505"/>
      <c r="B131" s="9"/>
      <c r="C131" s="9"/>
      <c r="D131" s="122"/>
      <c r="E131" s="9"/>
      <c r="F131" s="9"/>
      <c r="G131" s="602"/>
      <c r="H131" s="603"/>
      <c r="I131" s="604"/>
      <c r="J131" s="45" t="s">
        <v>2</v>
      </c>
      <c r="K131" s="45"/>
      <c r="L131" s="45"/>
      <c r="M131" s="46"/>
      <c r="N131" s="104"/>
      <c r="V131" s="127"/>
    </row>
    <row r="132" spans="1:22" ht="21" thickBot="1" x14ac:dyDescent="0.3">
      <c r="A132" s="505"/>
      <c r="B132" s="77" t="s">
        <v>38</v>
      </c>
      <c r="C132" s="77" t="s">
        <v>40</v>
      </c>
      <c r="D132" s="77" t="s">
        <v>23</v>
      </c>
      <c r="E132" s="503" t="s">
        <v>42</v>
      </c>
      <c r="F132" s="503"/>
      <c r="G132" s="507"/>
      <c r="H132" s="508"/>
      <c r="I132" s="509"/>
      <c r="J132" s="14" t="s">
        <v>1</v>
      </c>
      <c r="K132" s="15"/>
      <c r="L132" s="15"/>
      <c r="M132" s="16"/>
      <c r="N132" s="104"/>
      <c r="V132" s="127"/>
    </row>
    <row r="133" spans="1:22" ht="13.8" thickBot="1" x14ac:dyDescent="0.3">
      <c r="A133" s="506"/>
      <c r="B133" s="10"/>
      <c r="C133" s="10"/>
      <c r="D133" s="11"/>
      <c r="E133" s="12" t="s">
        <v>4</v>
      </c>
      <c r="F133" s="13"/>
      <c r="G133" s="599"/>
      <c r="H133" s="600"/>
      <c r="I133" s="601"/>
      <c r="J133" s="14" t="s">
        <v>0</v>
      </c>
      <c r="K133" s="15"/>
      <c r="L133" s="15"/>
      <c r="M133" s="16"/>
      <c r="N133" s="104"/>
      <c r="V133" s="127"/>
    </row>
    <row r="134" spans="1:22" ht="21.6" thickTop="1" thickBot="1" x14ac:dyDescent="0.3">
      <c r="A134" s="504">
        <f t="shared" ref="A134" si="26">A130+1</f>
        <v>30</v>
      </c>
      <c r="B134" s="76" t="s">
        <v>37</v>
      </c>
      <c r="C134" s="76" t="s">
        <v>39</v>
      </c>
      <c r="D134" s="76" t="s">
        <v>24</v>
      </c>
      <c r="E134" s="502" t="s">
        <v>41</v>
      </c>
      <c r="F134" s="502"/>
      <c r="G134" s="502" t="s">
        <v>32</v>
      </c>
      <c r="H134" s="510"/>
      <c r="I134" s="50"/>
      <c r="J134" s="47" t="s">
        <v>2</v>
      </c>
      <c r="K134" s="48"/>
      <c r="L134" s="48"/>
      <c r="M134" s="49"/>
      <c r="N134" s="104"/>
      <c r="V134" s="127"/>
    </row>
    <row r="135" spans="1:22" ht="13.8" thickBot="1" x14ac:dyDescent="0.3">
      <c r="A135" s="505"/>
      <c r="B135" s="9"/>
      <c r="C135" s="9"/>
      <c r="D135" s="122"/>
      <c r="E135" s="9"/>
      <c r="F135" s="9"/>
      <c r="G135" s="602"/>
      <c r="H135" s="603"/>
      <c r="I135" s="604"/>
      <c r="J135" s="45" t="s">
        <v>2</v>
      </c>
      <c r="K135" s="45"/>
      <c r="L135" s="45"/>
      <c r="M135" s="46"/>
      <c r="N135" s="104"/>
      <c r="V135" s="127"/>
    </row>
    <row r="136" spans="1:22" ht="21" thickBot="1" x14ac:dyDescent="0.3">
      <c r="A136" s="505"/>
      <c r="B136" s="77" t="s">
        <v>38</v>
      </c>
      <c r="C136" s="77" t="s">
        <v>40</v>
      </c>
      <c r="D136" s="77" t="s">
        <v>23</v>
      </c>
      <c r="E136" s="503" t="s">
        <v>42</v>
      </c>
      <c r="F136" s="503"/>
      <c r="G136" s="507"/>
      <c r="H136" s="508"/>
      <c r="I136" s="509"/>
      <c r="J136" s="14" t="s">
        <v>1</v>
      </c>
      <c r="K136" s="15"/>
      <c r="L136" s="15"/>
      <c r="M136" s="16"/>
      <c r="N136" s="104"/>
      <c r="V136" s="127"/>
    </row>
    <row r="137" spans="1:22" ht="13.8" thickBot="1" x14ac:dyDescent="0.3">
      <c r="A137" s="506"/>
      <c r="B137" s="10"/>
      <c r="C137" s="10"/>
      <c r="D137" s="11"/>
      <c r="E137" s="12" t="s">
        <v>4</v>
      </c>
      <c r="F137" s="13"/>
      <c r="G137" s="599"/>
      <c r="H137" s="600"/>
      <c r="I137" s="601"/>
      <c r="J137" s="14" t="s">
        <v>0</v>
      </c>
      <c r="K137" s="15"/>
      <c r="L137" s="15"/>
      <c r="M137" s="16"/>
      <c r="N137" s="104"/>
      <c r="V137" s="127"/>
    </row>
    <row r="138" spans="1:22" ht="21.6" thickTop="1" thickBot="1" x14ac:dyDescent="0.3">
      <c r="A138" s="504">
        <f t="shared" ref="A138" si="27">A134+1</f>
        <v>31</v>
      </c>
      <c r="B138" s="76" t="s">
        <v>37</v>
      </c>
      <c r="C138" s="76" t="s">
        <v>39</v>
      </c>
      <c r="D138" s="76" t="s">
        <v>24</v>
      </c>
      <c r="E138" s="502" t="s">
        <v>41</v>
      </c>
      <c r="F138" s="502"/>
      <c r="G138" s="502" t="s">
        <v>32</v>
      </c>
      <c r="H138" s="510"/>
      <c r="I138" s="50"/>
      <c r="J138" s="47" t="s">
        <v>2</v>
      </c>
      <c r="K138" s="48"/>
      <c r="L138" s="48"/>
      <c r="M138" s="49"/>
      <c r="N138" s="104"/>
      <c r="V138" s="127"/>
    </row>
    <row r="139" spans="1:22" ht="13.8" thickBot="1" x14ac:dyDescent="0.3">
      <c r="A139" s="505"/>
      <c r="B139" s="9"/>
      <c r="C139" s="9"/>
      <c r="D139" s="122"/>
      <c r="E139" s="9"/>
      <c r="F139" s="9"/>
      <c r="G139" s="602"/>
      <c r="H139" s="603"/>
      <c r="I139" s="604"/>
      <c r="J139" s="45" t="s">
        <v>2</v>
      </c>
      <c r="K139" s="45"/>
      <c r="L139" s="45"/>
      <c r="M139" s="46"/>
      <c r="N139" s="104"/>
      <c r="V139" s="127"/>
    </row>
    <row r="140" spans="1:22" ht="21" thickBot="1" x14ac:dyDescent="0.3">
      <c r="A140" s="505"/>
      <c r="B140" s="77" t="s">
        <v>38</v>
      </c>
      <c r="C140" s="77" t="s">
        <v>40</v>
      </c>
      <c r="D140" s="77" t="s">
        <v>23</v>
      </c>
      <c r="E140" s="503" t="s">
        <v>42</v>
      </c>
      <c r="F140" s="503"/>
      <c r="G140" s="507"/>
      <c r="H140" s="508"/>
      <c r="I140" s="509"/>
      <c r="J140" s="14" t="s">
        <v>1</v>
      </c>
      <c r="K140" s="15"/>
      <c r="L140" s="15"/>
      <c r="M140" s="16"/>
      <c r="N140" s="104"/>
      <c r="V140" s="127"/>
    </row>
    <row r="141" spans="1:22" ht="13.8" thickBot="1" x14ac:dyDescent="0.3">
      <c r="A141" s="506"/>
      <c r="B141" s="10"/>
      <c r="C141" s="10"/>
      <c r="D141" s="11"/>
      <c r="E141" s="12" t="s">
        <v>4</v>
      </c>
      <c r="F141" s="13"/>
      <c r="G141" s="599"/>
      <c r="H141" s="600"/>
      <c r="I141" s="601"/>
      <c r="J141" s="14" t="s">
        <v>0</v>
      </c>
      <c r="K141" s="15"/>
      <c r="L141" s="15"/>
      <c r="M141" s="16"/>
      <c r="N141" s="104"/>
      <c r="V141" s="127"/>
    </row>
    <row r="142" spans="1:22" ht="21.6" thickTop="1" thickBot="1" x14ac:dyDescent="0.3">
      <c r="A142" s="504">
        <f t="shared" ref="A142" si="28">A138+1</f>
        <v>32</v>
      </c>
      <c r="B142" s="76" t="s">
        <v>37</v>
      </c>
      <c r="C142" s="76" t="s">
        <v>39</v>
      </c>
      <c r="D142" s="76" t="s">
        <v>24</v>
      </c>
      <c r="E142" s="502" t="s">
        <v>41</v>
      </c>
      <c r="F142" s="502"/>
      <c r="G142" s="502" t="s">
        <v>32</v>
      </c>
      <c r="H142" s="510"/>
      <c r="I142" s="50"/>
      <c r="J142" s="47" t="s">
        <v>2</v>
      </c>
      <c r="K142" s="48"/>
      <c r="L142" s="48"/>
      <c r="M142" s="49"/>
      <c r="N142" s="104"/>
      <c r="V142" s="127"/>
    </row>
    <row r="143" spans="1:22" ht="13.8" thickBot="1" x14ac:dyDescent="0.3">
      <c r="A143" s="505"/>
      <c r="B143" s="9"/>
      <c r="C143" s="9"/>
      <c r="D143" s="122"/>
      <c r="E143" s="9"/>
      <c r="F143" s="9"/>
      <c r="G143" s="602"/>
      <c r="H143" s="603"/>
      <c r="I143" s="604"/>
      <c r="J143" s="45" t="s">
        <v>2</v>
      </c>
      <c r="K143" s="45"/>
      <c r="L143" s="45"/>
      <c r="M143" s="46"/>
      <c r="N143" s="104"/>
      <c r="V143" s="127"/>
    </row>
    <row r="144" spans="1:22" ht="21" thickBot="1" x14ac:dyDescent="0.3">
      <c r="A144" s="505"/>
      <c r="B144" s="77" t="s">
        <v>38</v>
      </c>
      <c r="C144" s="77" t="s">
        <v>40</v>
      </c>
      <c r="D144" s="77" t="s">
        <v>23</v>
      </c>
      <c r="E144" s="503" t="s">
        <v>42</v>
      </c>
      <c r="F144" s="503"/>
      <c r="G144" s="507"/>
      <c r="H144" s="508"/>
      <c r="I144" s="509"/>
      <c r="J144" s="14" t="s">
        <v>1</v>
      </c>
      <c r="K144" s="15"/>
      <c r="L144" s="15"/>
      <c r="M144" s="16"/>
      <c r="N144" s="104"/>
      <c r="V144" s="127"/>
    </row>
    <row r="145" spans="1:22" ht="13.8" thickBot="1" x14ac:dyDescent="0.3">
      <c r="A145" s="506"/>
      <c r="B145" s="10"/>
      <c r="C145" s="10"/>
      <c r="D145" s="11"/>
      <c r="E145" s="12" t="s">
        <v>4</v>
      </c>
      <c r="F145" s="13"/>
      <c r="G145" s="599"/>
      <c r="H145" s="600"/>
      <c r="I145" s="601"/>
      <c r="J145" s="14" t="s">
        <v>0</v>
      </c>
      <c r="K145" s="15"/>
      <c r="L145" s="15"/>
      <c r="M145" s="16"/>
      <c r="N145" s="104"/>
      <c r="V145" s="127"/>
    </row>
    <row r="146" spans="1:22" ht="21.6" thickTop="1" thickBot="1" x14ac:dyDescent="0.3">
      <c r="A146" s="504">
        <f t="shared" ref="A146" si="29">A142+1</f>
        <v>33</v>
      </c>
      <c r="B146" s="76" t="s">
        <v>37</v>
      </c>
      <c r="C146" s="76" t="s">
        <v>39</v>
      </c>
      <c r="D146" s="76" t="s">
        <v>24</v>
      </c>
      <c r="E146" s="502" t="s">
        <v>41</v>
      </c>
      <c r="F146" s="502"/>
      <c r="G146" s="502" t="s">
        <v>32</v>
      </c>
      <c r="H146" s="510"/>
      <c r="I146" s="50"/>
      <c r="J146" s="47" t="s">
        <v>2</v>
      </c>
      <c r="K146" s="48"/>
      <c r="L146" s="48"/>
      <c r="M146" s="49"/>
      <c r="N146" s="104"/>
      <c r="V146" s="127"/>
    </row>
    <row r="147" spans="1:22" ht="13.8" thickBot="1" x14ac:dyDescent="0.3">
      <c r="A147" s="505"/>
      <c r="B147" s="9"/>
      <c r="C147" s="9"/>
      <c r="D147" s="122"/>
      <c r="E147" s="9"/>
      <c r="F147" s="9"/>
      <c r="G147" s="602"/>
      <c r="H147" s="603"/>
      <c r="I147" s="604"/>
      <c r="J147" s="45" t="s">
        <v>2</v>
      </c>
      <c r="K147" s="45"/>
      <c r="L147" s="45"/>
      <c r="M147" s="46"/>
      <c r="N147" s="104"/>
      <c r="V147" s="127"/>
    </row>
    <row r="148" spans="1:22" ht="21" thickBot="1" x14ac:dyDescent="0.3">
      <c r="A148" s="505"/>
      <c r="B148" s="77" t="s">
        <v>38</v>
      </c>
      <c r="C148" s="77" t="s">
        <v>40</v>
      </c>
      <c r="D148" s="77" t="s">
        <v>23</v>
      </c>
      <c r="E148" s="503" t="s">
        <v>42</v>
      </c>
      <c r="F148" s="503"/>
      <c r="G148" s="507"/>
      <c r="H148" s="508"/>
      <c r="I148" s="509"/>
      <c r="J148" s="14" t="s">
        <v>1</v>
      </c>
      <c r="K148" s="15"/>
      <c r="L148" s="15"/>
      <c r="M148" s="16"/>
      <c r="N148" s="104"/>
      <c r="V148" s="127"/>
    </row>
    <row r="149" spans="1:22" ht="13.8" thickBot="1" x14ac:dyDescent="0.3">
      <c r="A149" s="506"/>
      <c r="B149" s="10"/>
      <c r="C149" s="10"/>
      <c r="D149" s="11"/>
      <c r="E149" s="12" t="s">
        <v>4</v>
      </c>
      <c r="F149" s="13"/>
      <c r="G149" s="599"/>
      <c r="H149" s="600"/>
      <c r="I149" s="601"/>
      <c r="J149" s="14" t="s">
        <v>0</v>
      </c>
      <c r="K149" s="15"/>
      <c r="L149" s="15"/>
      <c r="M149" s="16"/>
      <c r="N149" s="104"/>
      <c r="V149" s="127"/>
    </row>
    <row r="150" spans="1:22" ht="21.6" thickTop="1" thickBot="1" x14ac:dyDescent="0.3">
      <c r="A150" s="504">
        <f t="shared" ref="A150" si="30">A146+1</f>
        <v>34</v>
      </c>
      <c r="B150" s="76" t="s">
        <v>37</v>
      </c>
      <c r="C150" s="76" t="s">
        <v>39</v>
      </c>
      <c r="D150" s="76" t="s">
        <v>24</v>
      </c>
      <c r="E150" s="502" t="s">
        <v>41</v>
      </c>
      <c r="F150" s="502"/>
      <c r="G150" s="502" t="s">
        <v>32</v>
      </c>
      <c r="H150" s="510"/>
      <c r="I150" s="50"/>
      <c r="J150" s="47" t="s">
        <v>2</v>
      </c>
      <c r="K150" s="48"/>
      <c r="L150" s="48"/>
      <c r="M150" s="49"/>
      <c r="N150" s="104"/>
      <c r="V150" s="127"/>
    </row>
    <row r="151" spans="1:22" ht="13.8" thickBot="1" x14ac:dyDescent="0.3">
      <c r="A151" s="505"/>
      <c r="B151" s="9"/>
      <c r="C151" s="9"/>
      <c r="D151" s="122"/>
      <c r="E151" s="9"/>
      <c r="F151" s="9"/>
      <c r="G151" s="602"/>
      <c r="H151" s="603"/>
      <c r="I151" s="604"/>
      <c r="J151" s="45" t="s">
        <v>2</v>
      </c>
      <c r="K151" s="45"/>
      <c r="L151" s="45"/>
      <c r="M151" s="46"/>
      <c r="N151" s="104"/>
      <c r="V151" s="127"/>
    </row>
    <row r="152" spans="1:22" ht="21" thickBot="1" x14ac:dyDescent="0.3">
      <c r="A152" s="505"/>
      <c r="B152" s="77" t="s">
        <v>38</v>
      </c>
      <c r="C152" s="77" t="s">
        <v>40</v>
      </c>
      <c r="D152" s="77" t="s">
        <v>23</v>
      </c>
      <c r="E152" s="503" t="s">
        <v>42</v>
      </c>
      <c r="F152" s="503"/>
      <c r="G152" s="507"/>
      <c r="H152" s="508"/>
      <c r="I152" s="509"/>
      <c r="J152" s="14" t="s">
        <v>1</v>
      </c>
      <c r="K152" s="15"/>
      <c r="L152" s="15"/>
      <c r="M152" s="16"/>
      <c r="N152" s="104"/>
      <c r="V152" s="127"/>
    </row>
    <row r="153" spans="1:22" ht="13.8" thickBot="1" x14ac:dyDescent="0.3">
      <c r="A153" s="506"/>
      <c r="B153" s="10"/>
      <c r="C153" s="10"/>
      <c r="D153" s="11"/>
      <c r="E153" s="12" t="s">
        <v>4</v>
      </c>
      <c r="F153" s="13"/>
      <c r="G153" s="599"/>
      <c r="H153" s="600"/>
      <c r="I153" s="601"/>
      <c r="J153" s="14" t="s">
        <v>0</v>
      </c>
      <c r="K153" s="15"/>
      <c r="L153" s="15"/>
      <c r="M153" s="16"/>
      <c r="N153" s="104"/>
      <c r="V153" s="127"/>
    </row>
    <row r="154" spans="1:22" ht="21.6" thickTop="1" thickBot="1" x14ac:dyDescent="0.3">
      <c r="A154" s="504">
        <f t="shared" ref="A154" si="31">A150+1</f>
        <v>35</v>
      </c>
      <c r="B154" s="76" t="s">
        <v>37</v>
      </c>
      <c r="C154" s="76" t="s">
        <v>39</v>
      </c>
      <c r="D154" s="76" t="s">
        <v>24</v>
      </c>
      <c r="E154" s="502" t="s">
        <v>41</v>
      </c>
      <c r="F154" s="502"/>
      <c r="G154" s="502" t="s">
        <v>32</v>
      </c>
      <c r="H154" s="510"/>
      <c r="I154" s="50"/>
      <c r="J154" s="47" t="s">
        <v>2</v>
      </c>
      <c r="K154" s="48"/>
      <c r="L154" s="48"/>
      <c r="M154" s="49"/>
      <c r="N154" s="104"/>
      <c r="V154" s="127"/>
    </row>
    <row r="155" spans="1:22" ht="13.8" thickBot="1" x14ac:dyDescent="0.3">
      <c r="A155" s="505"/>
      <c r="B155" s="9"/>
      <c r="C155" s="9"/>
      <c r="D155" s="122"/>
      <c r="E155" s="9"/>
      <c r="F155" s="9"/>
      <c r="G155" s="602"/>
      <c r="H155" s="603"/>
      <c r="I155" s="604"/>
      <c r="J155" s="45" t="s">
        <v>2</v>
      </c>
      <c r="K155" s="45"/>
      <c r="L155" s="45"/>
      <c r="M155" s="46"/>
      <c r="N155" s="104"/>
      <c r="V155" s="127"/>
    </row>
    <row r="156" spans="1:22" ht="21" thickBot="1" x14ac:dyDescent="0.3">
      <c r="A156" s="505"/>
      <c r="B156" s="77" t="s">
        <v>38</v>
      </c>
      <c r="C156" s="77" t="s">
        <v>40</v>
      </c>
      <c r="D156" s="77" t="s">
        <v>23</v>
      </c>
      <c r="E156" s="503" t="s">
        <v>42</v>
      </c>
      <c r="F156" s="503"/>
      <c r="G156" s="507"/>
      <c r="H156" s="508"/>
      <c r="I156" s="509"/>
      <c r="J156" s="14" t="s">
        <v>1</v>
      </c>
      <c r="K156" s="15"/>
      <c r="L156" s="15"/>
      <c r="M156" s="16"/>
      <c r="N156" s="104"/>
      <c r="V156" s="127"/>
    </row>
    <row r="157" spans="1:22" ht="13.8" thickBot="1" x14ac:dyDescent="0.3">
      <c r="A157" s="506"/>
      <c r="B157" s="10"/>
      <c r="C157" s="10"/>
      <c r="D157" s="11"/>
      <c r="E157" s="12" t="s">
        <v>4</v>
      </c>
      <c r="F157" s="13"/>
      <c r="G157" s="599"/>
      <c r="H157" s="600"/>
      <c r="I157" s="601"/>
      <c r="J157" s="14" t="s">
        <v>0</v>
      </c>
      <c r="K157" s="15"/>
      <c r="L157" s="15"/>
      <c r="M157" s="16"/>
      <c r="N157" s="104"/>
      <c r="V157" s="127"/>
    </row>
    <row r="158" spans="1:22" ht="21.6" thickTop="1" thickBot="1" x14ac:dyDescent="0.3">
      <c r="A158" s="504">
        <f t="shared" ref="A158" si="32">A154+1</f>
        <v>36</v>
      </c>
      <c r="B158" s="76" t="s">
        <v>37</v>
      </c>
      <c r="C158" s="76" t="s">
        <v>39</v>
      </c>
      <c r="D158" s="76" t="s">
        <v>24</v>
      </c>
      <c r="E158" s="502" t="s">
        <v>41</v>
      </c>
      <c r="F158" s="502"/>
      <c r="G158" s="502" t="s">
        <v>32</v>
      </c>
      <c r="H158" s="510"/>
      <c r="I158" s="50"/>
      <c r="J158" s="47" t="s">
        <v>2</v>
      </c>
      <c r="K158" s="48"/>
      <c r="L158" s="48"/>
      <c r="M158" s="49"/>
      <c r="N158" s="104"/>
      <c r="V158" s="127"/>
    </row>
    <row r="159" spans="1:22" ht="13.8" thickBot="1" x14ac:dyDescent="0.3">
      <c r="A159" s="505"/>
      <c r="B159" s="9"/>
      <c r="C159" s="9"/>
      <c r="D159" s="122"/>
      <c r="E159" s="9"/>
      <c r="F159" s="9"/>
      <c r="G159" s="602"/>
      <c r="H159" s="603"/>
      <c r="I159" s="604"/>
      <c r="J159" s="45" t="s">
        <v>2</v>
      </c>
      <c r="K159" s="45"/>
      <c r="L159" s="45"/>
      <c r="M159" s="46"/>
      <c r="N159" s="104"/>
      <c r="V159" s="127"/>
    </row>
    <row r="160" spans="1:22" ht="21" thickBot="1" x14ac:dyDescent="0.3">
      <c r="A160" s="505"/>
      <c r="B160" s="77" t="s">
        <v>38</v>
      </c>
      <c r="C160" s="77" t="s">
        <v>40</v>
      </c>
      <c r="D160" s="77" t="s">
        <v>23</v>
      </c>
      <c r="E160" s="503" t="s">
        <v>42</v>
      </c>
      <c r="F160" s="503"/>
      <c r="G160" s="507"/>
      <c r="H160" s="508"/>
      <c r="I160" s="509"/>
      <c r="J160" s="14" t="s">
        <v>1</v>
      </c>
      <c r="K160" s="15"/>
      <c r="L160" s="15"/>
      <c r="M160" s="16"/>
      <c r="N160" s="104"/>
      <c r="V160" s="127"/>
    </row>
    <row r="161" spans="1:22" ht="13.8" thickBot="1" x14ac:dyDescent="0.3">
      <c r="A161" s="506"/>
      <c r="B161" s="10"/>
      <c r="C161" s="10"/>
      <c r="D161" s="11"/>
      <c r="E161" s="12" t="s">
        <v>4</v>
      </c>
      <c r="F161" s="13"/>
      <c r="G161" s="599"/>
      <c r="H161" s="600"/>
      <c r="I161" s="601"/>
      <c r="J161" s="14" t="s">
        <v>0</v>
      </c>
      <c r="K161" s="15"/>
      <c r="L161" s="15"/>
      <c r="M161" s="16"/>
      <c r="N161" s="104"/>
      <c r="V161" s="127"/>
    </row>
    <row r="162" spans="1:22" ht="21.6" thickTop="1" thickBot="1" x14ac:dyDescent="0.3">
      <c r="A162" s="504">
        <f t="shared" ref="A162" si="33">A158+1</f>
        <v>37</v>
      </c>
      <c r="B162" s="76" t="s">
        <v>37</v>
      </c>
      <c r="C162" s="76" t="s">
        <v>39</v>
      </c>
      <c r="D162" s="76" t="s">
        <v>24</v>
      </c>
      <c r="E162" s="502" t="s">
        <v>41</v>
      </c>
      <c r="F162" s="502"/>
      <c r="G162" s="502" t="s">
        <v>32</v>
      </c>
      <c r="H162" s="510"/>
      <c r="I162" s="50"/>
      <c r="J162" s="47" t="s">
        <v>2</v>
      </c>
      <c r="K162" s="48"/>
      <c r="L162" s="48"/>
      <c r="M162" s="49"/>
      <c r="N162" s="104"/>
      <c r="V162" s="127"/>
    </row>
    <row r="163" spans="1:22" ht="13.8" thickBot="1" x14ac:dyDescent="0.3">
      <c r="A163" s="505"/>
      <c r="B163" s="9"/>
      <c r="C163" s="9"/>
      <c r="D163" s="122"/>
      <c r="E163" s="9"/>
      <c r="F163" s="9"/>
      <c r="G163" s="602"/>
      <c r="H163" s="603"/>
      <c r="I163" s="604"/>
      <c r="J163" s="45" t="s">
        <v>2</v>
      </c>
      <c r="K163" s="45"/>
      <c r="L163" s="45"/>
      <c r="M163" s="46"/>
      <c r="N163" s="104"/>
      <c r="V163" s="127"/>
    </row>
    <row r="164" spans="1:22" ht="21" thickBot="1" x14ac:dyDescent="0.3">
      <c r="A164" s="505"/>
      <c r="B164" s="77" t="s">
        <v>38</v>
      </c>
      <c r="C164" s="77" t="s">
        <v>40</v>
      </c>
      <c r="D164" s="77" t="s">
        <v>23</v>
      </c>
      <c r="E164" s="503" t="s">
        <v>42</v>
      </c>
      <c r="F164" s="503"/>
      <c r="G164" s="507"/>
      <c r="H164" s="508"/>
      <c r="I164" s="509"/>
      <c r="J164" s="14" t="s">
        <v>1</v>
      </c>
      <c r="K164" s="15"/>
      <c r="L164" s="15"/>
      <c r="M164" s="16"/>
      <c r="N164" s="104"/>
      <c r="V164" s="127"/>
    </row>
    <row r="165" spans="1:22" ht="13.8" thickBot="1" x14ac:dyDescent="0.3">
      <c r="A165" s="506"/>
      <c r="B165" s="10"/>
      <c r="C165" s="10"/>
      <c r="D165" s="11"/>
      <c r="E165" s="12" t="s">
        <v>4</v>
      </c>
      <c r="F165" s="13"/>
      <c r="G165" s="599"/>
      <c r="H165" s="600"/>
      <c r="I165" s="601"/>
      <c r="J165" s="14" t="s">
        <v>0</v>
      </c>
      <c r="K165" s="15"/>
      <c r="L165" s="15"/>
      <c r="M165" s="16"/>
      <c r="N165" s="104"/>
      <c r="V165" s="127"/>
    </row>
    <row r="166" spans="1:22" ht="21.6" thickTop="1" thickBot="1" x14ac:dyDescent="0.3">
      <c r="A166" s="504">
        <f t="shared" ref="A166" si="34">A162+1</f>
        <v>38</v>
      </c>
      <c r="B166" s="76" t="s">
        <v>37</v>
      </c>
      <c r="C166" s="76" t="s">
        <v>39</v>
      </c>
      <c r="D166" s="76" t="s">
        <v>24</v>
      </c>
      <c r="E166" s="502" t="s">
        <v>41</v>
      </c>
      <c r="F166" s="502"/>
      <c r="G166" s="502" t="s">
        <v>32</v>
      </c>
      <c r="H166" s="510"/>
      <c r="I166" s="50"/>
      <c r="J166" s="47" t="s">
        <v>2</v>
      </c>
      <c r="K166" s="48"/>
      <c r="L166" s="48"/>
      <c r="M166" s="49"/>
      <c r="N166" s="104"/>
      <c r="V166" s="127"/>
    </row>
    <row r="167" spans="1:22" ht="13.8" thickBot="1" x14ac:dyDescent="0.3">
      <c r="A167" s="505"/>
      <c r="B167" s="9"/>
      <c r="C167" s="9"/>
      <c r="D167" s="122"/>
      <c r="E167" s="9"/>
      <c r="F167" s="9"/>
      <c r="G167" s="602"/>
      <c r="H167" s="603"/>
      <c r="I167" s="604"/>
      <c r="J167" s="45" t="s">
        <v>2</v>
      </c>
      <c r="K167" s="45"/>
      <c r="L167" s="45"/>
      <c r="M167" s="46"/>
      <c r="N167" s="104"/>
      <c r="V167" s="127"/>
    </row>
    <row r="168" spans="1:22" ht="21" thickBot="1" x14ac:dyDescent="0.3">
      <c r="A168" s="505"/>
      <c r="B168" s="77" t="s">
        <v>38</v>
      </c>
      <c r="C168" s="77" t="s">
        <v>40</v>
      </c>
      <c r="D168" s="77" t="s">
        <v>23</v>
      </c>
      <c r="E168" s="503" t="s">
        <v>42</v>
      </c>
      <c r="F168" s="503"/>
      <c r="G168" s="507"/>
      <c r="H168" s="508"/>
      <c r="I168" s="509"/>
      <c r="J168" s="14" t="s">
        <v>1</v>
      </c>
      <c r="K168" s="15"/>
      <c r="L168" s="15"/>
      <c r="M168" s="16"/>
      <c r="N168" s="104"/>
      <c r="V168" s="127"/>
    </row>
    <row r="169" spans="1:22" ht="13.8" thickBot="1" x14ac:dyDescent="0.3">
      <c r="A169" s="506"/>
      <c r="B169" s="10"/>
      <c r="C169" s="10"/>
      <c r="D169" s="11"/>
      <c r="E169" s="12" t="s">
        <v>4</v>
      </c>
      <c r="F169" s="13"/>
      <c r="G169" s="599"/>
      <c r="H169" s="600"/>
      <c r="I169" s="601"/>
      <c r="J169" s="14" t="s">
        <v>0</v>
      </c>
      <c r="K169" s="15"/>
      <c r="L169" s="15"/>
      <c r="M169" s="16"/>
      <c r="N169" s="104"/>
      <c r="V169" s="127"/>
    </row>
    <row r="170" spans="1:22" ht="21.6" thickTop="1" thickBot="1" x14ac:dyDescent="0.3">
      <c r="A170" s="504">
        <f t="shared" ref="A170" si="35">A166+1</f>
        <v>39</v>
      </c>
      <c r="B170" s="76" t="s">
        <v>37</v>
      </c>
      <c r="C170" s="76" t="s">
        <v>39</v>
      </c>
      <c r="D170" s="76" t="s">
        <v>24</v>
      </c>
      <c r="E170" s="502" t="s">
        <v>41</v>
      </c>
      <c r="F170" s="502"/>
      <c r="G170" s="502" t="s">
        <v>32</v>
      </c>
      <c r="H170" s="510"/>
      <c r="I170" s="50"/>
      <c r="J170" s="47" t="s">
        <v>2</v>
      </c>
      <c r="K170" s="48"/>
      <c r="L170" s="48"/>
      <c r="M170" s="49"/>
      <c r="N170" s="104"/>
      <c r="V170" s="127"/>
    </row>
    <row r="171" spans="1:22" ht="13.8" thickBot="1" x14ac:dyDescent="0.3">
      <c r="A171" s="505"/>
      <c r="B171" s="9"/>
      <c r="C171" s="9"/>
      <c r="D171" s="122"/>
      <c r="E171" s="9"/>
      <c r="F171" s="9"/>
      <c r="G171" s="602"/>
      <c r="H171" s="603"/>
      <c r="I171" s="604"/>
      <c r="J171" s="45" t="s">
        <v>2</v>
      </c>
      <c r="K171" s="45"/>
      <c r="L171" s="45"/>
      <c r="M171" s="46"/>
      <c r="N171" s="104"/>
      <c r="V171" s="127"/>
    </row>
    <row r="172" spans="1:22" ht="21" thickBot="1" x14ac:dyDescent="0.3">
      <c r="A172" s="505"/>
      <c r="B172" s="77" t="s">
        <v>38</v>
      </c>
      <c r="C172" s="77" t="s">
        <v>40</v>
      </c>
      <c r="D172" s="77" t="s">
        <v>23</v>
      </c>
      <c r="E172" s="503" t="s">
        <v>42</v>
      </c>
      <c r="F172" s="503"/>
      <c r="G172" s="507"/>
      <c r="H172" s="508"/>
      <c r="I172" s="509"/>
      <c r="J172" s="14" t="s">
        <v>1</v>
      </c>
      <c r="K172" s="15"/>
      <c r="L172" s="15"/>
      <c r="M172" s="16"/>
      <c r="N172" s="104"/>
      <c r="V172" s="127"/>
    </row>
    <row r="173" spans="1:22" ht="13.8" thickBot="1" x14ac:dyDescent="0.3">
      <c r="A173" s="506"/>
      <c r="B173" s="10"/>
      <c r="C173" s="10"/>
      <c r="D173" s="11"/>
      <c r="E173" s="12" t="s">
        <v>4</v>
      </c>
      <c r="F173" s="13"/>
      <c r="G173" s="599"/>
      <c r="H173" s="600"/>
      <c r="I173" s="601"/>
      <c r="J173" s="14" t="s">
        <v>0</v>
      </c>
      <c r="K173" s="15"/>
      <c r="L173" s="15"/>
      <c r="M173" s="16"/>
      <c r="N173" s="104"/>
      <c r="V173" s="127"/>
    </row>
    <row r="174" spans="1:22" ht="21.6" thickTop="1" thickBot="1" x14ac:dyDescent="0.3">
      <c r="A174" s="504">
        <f t="shared" ref="A174" si="36">A170+1</f>
        <v>40</v>
      </c>
      <c r="B174" s="76" t="s">
        <v>37</v>
      </c>
      <c r="C174" s="76" t="s">
        <v>39</v>
      </c>
      <c r="D174" s="76" t="s">
        <v>24</v>
      </c>
      <c r="E174" s="502" t="s">
        <v>41</v>
      </c>
      <c r="F174" s="502"/>
      <c r="G174" s="502" t="s">
        <v>32</v>
      </c>
      <c r="H174" s="510"/>
      <c r="I174" s="50"/>
      <c r="J174" s="47" t="s">
        <v>2</v>
      </c>
      <c r="K174" s="48"/>
      <c r="L174" s="48"/>
      <c r="M174" s="49"/>
      <c r="N174" s="104"/>
      <c r="V174" s="127"/>
    </row>
    <row r="175" spans="1:22" ht="13.8" thickBot="1" x14ac:dyDescent="0.3">
      <c r="A175" s="505"/>
      <c r="B175" s="9"/>
      <c r="C175" s="9"/>
      <c r="D175" s="122"/>
      <c r="E175" s="9"/>
      <c r="F175" s="9"/>
      <c r="G175" s="602"/>
      <c r="H175" s="603"/>
      <c r="I175" s="604"/>
      <c r="J175" s="45" t="s">
        <v>2</v>
      </c>
      <c r="K175" s="45"/>
      <c r="L175" s="45"/>
      <c r="M175" s="46"/>
      <c r="N175" s="104"/>
      <c r="V175" s="127"/>
    </row>
    <row r="176" spans="1:22" ht="21" thickBot="1" x14ac:dyDescent="0.3">
      <c r="A176" s="505"/>
      <c r="B176" s="77" t="s">
        <v>38</v>
      </c>
      <c r="C176" s="77" t="s">
        <v>40</v>
      </c>
      <c r="D176" s="77" t="s">
        <v>23</v>
      </c>
      <c r="E176" s="503" t="s">
        <v>42</v>
      </c>
      <c r="F176" s="503"/>
      <c r="G176" s="507"/>
      <c r="H176" s="508"/>
      <c r="I176" s="509"/>
      <c r="J176" s="14" t="s">
        <v>1</v>
      </c>
      <c r="K176" s="15"/>
      <c r="L176" s="15"/>
      <c r="M176" s="16"/>
      <c r="N176" s="104"/>
      <c r="V176" s="127"/>
    </row>
    <row r="177" spans="1:22" ht="13.8" thickBot="1" x14ac:dyDescent="0.3">
      <c r="A177" s="506"/>
      <c r="B177" s="10"/>
      <c r="C177" s="10"/>
      <c r="D177" s="11"/>
      <c r="E177" s="12" t="s">
        <v>4</v>
      </c>
      <c r="F177" s="13"/>
      <c r="G177" s="599"/>
      <c r="H177" s="600"/>
      <c r="I177" s="601"/>
      <c r="J177" s="14" t="s">
        <v>0</v>
      </c>
      <c r="K177" s="15"/>
      <c r="L177" s="15"/>
      <c r="M177" s="16"/>
      <c r="N177" s="104"/>
      <c r="V177" s="127"/>
    </row>
    <row r="178" spans="1:22" ht="21.6" thickTop="1" thickBot="1" x14ac:dyDescent="0.3">
      <c r="A178" s="504">
        <f t="shared" ref="A178" si="37">A174+1</f>
        <v>41</v>
      </c>
      <c r="B178" s="76" t="s">
        <v>37</v>
      </c>
      <c r="C178" s="76" t="s">
        <v>39</v>
      </c>
      <c r="D178" s="76" t="s">
        <v>24</v>
      </c>
      <c r="E178" s="502" t="s">
        <v>41</v>
      </c>
      <c r="F178" s="502"/>
      <c r="G178" s="502" t="s">
        <v>32</v>
      </c>
      <c r="H178" s="510"/>
      <c r="I178" s="50"/>
      <c r="J178" s="47" t="s">
        <v>2</v>
      </c>
      <c r="K178" s="48"/>
      <c r="L178" s="48"/>
      <c r="M178" s="49"/>
      <c r="N178" s="104"/>
      <c r="V178" s="127"/>
    </row>
    <row r="179" spans="1:22" ht="13.8" thickBot="1" x14ac:dyDescent="0.3">
      <c r="A179" s="505"/>
      <c r="B179" s="9"/>
      <c r="C179" s="9"/>
      <c r="D179" s="122"/>
      <c r="E179" s="9"/>
      <c r="F179" s="9"/>
      <c r="G179" s="602"/>
      <c r="H179" s="603"/>
      <c r="I179" s="604"/>
      <c r="J179" s="45" t="s">
        <v>2</v>
      </c>
      <c r="K179" s="45"/>
      <c r="L179" s="45"/>
      <c r="M179" s="46"/>
      <c r="N179" s="104"/>
      <c r="V179" s="127">
        <f>G179</f>
        <v>0</v>
      </c>
    </row>
    <row r="180" spans="1:22" ht="21" thickBot="1" x14ac:dyDescent="0.3">
      <c r="A180" s="505"/>
      <c r="B180" s="77" t="s">
        <v>38</v>
      </c>
      <c r="C180" s="77" t="s">
        <v>40</v>
      </c>
      <c r="D180" s="77" t="s">
        <v>23</v>
      </c>
      <c r="E180" s="503" t="s">
        <v>42</v>
      </c>
      <c r="F180" s="503"/>
      <c r="G180" s="507"/>
      <c r="H180" s="508"/>
      <c r="I180" s="509"/>
      <c r="J180" s="14" t="s">
        <v>1</v>
      </c>
      <c r="K180" s="15"/>
      <c r="L180" s="15"/>
      <c r="M180" s="16"/>
      <c r="N180" s="104"/>
      <c r="V180" s="127"/>
    </row>
    <row r="181" spans="1:22" ht="13.8" thickBot="1" x14ac:dyDescent="0.3">
      <c r="A181" s="506"/>
      <c r="B181" s="10"/>
      <c r="C181" s="10"/>
      <c r="D181" s="11"/>
      <c r="E181" s="12" t="s">
        <v>4</v>
      </c>
      <c r="F181" s="13"/>
      <c r="G181" s="599"/>
      <c r="H181" s="600"/>
      <c r="I181" s="601"/>
      <c r="J181" s="14" t="s">
        <v>0</v>
      </c>
      <c r="K181" s="15"/>
      <c r="L181" s="15"/>
      <c r="M181" s="16"/>
      <c r="N181" s="104"/>
      <c r="V181" s="127"/>
    </row>
    <row r="182" spans="1:22" ht="21.6" thickTop="1" thickBot="1" x14ac:dyDescent="0.3">
      <c r="A182" s="504">
        <f t="shared" ref="A182" si="38">A178+1</f>
        <v>42</v>
      </c>
      <c r="B182" s="76" t="s">
        <v>37</v>
      </c>
      <c r="C182" s="76" t="s">
        <v>39</v>
      </c>
      <c r="D182" s="76" t="s">
        <v>24</v>
      </c>
      <c r="E182" s="502" t="s">
        <v>41</v>
      </c>
      <c r="F182" s="502"/>
      <c r="G182" s="502" t="s">
        <v>32</v>
      </c>
      <c r="H182" s="510"/>
      <c r="I182" s="50"/>
      <c r="J182" s="47" t="s">
        <v>2</v>
      </c>
      <c r="K182" s="48"/>
      <c r="L182" s="48"/>
      <c r="M182" s="49"/>
      <c r="N182" s="104"/>
      <c r="V182" s="127"/>
    </row>
    <row r="183" spans="1:22" ht="13.8" thickBot="1" x14ac:dyDescent="0.3">
      <c r="A183" s="505"/>
      <c r="B183" s="9"/>
      <c r="C183" s="9"/>
      <c r="D183" s="122"/>
      <c r="E183" s="9"/>
      <c r="F183" s="9"/>
      <c r="G183" s="602"/>
      <c r="H183" s="603"/>
      <c r="I183" s="604"/>
      <c r="J183" s="45" t="s">
        <v>2</v>
      </c>
      <c r="K183" s="45"/>
      <c r="L183" s="45"/>
      <c r="M183" s="46"/>
      <c r="N183" s="104"/>
      <c r="V183" s="127">
        <f>G183</f>
        <v>0</v>
      </c>
    </row>
    <row r="184" spans="1:22" ht="21" thickBot="1" x14ac:dyDescent="0.3">
      <c r="A184" s="505"/>
      <c r="B184" s="77" t="s">
        <v>38</v>
      </c>
      <c r="C184" s="77" t="s">
        <v>40</v>
      </c>
      <c r="D184" s="77" t="s">
        <v>23</v>
      </c>
      <c r="E184" s="503" t="s">
        <v>42</v>
      </c>
      <c r="F184" s="503"/>
      <c r="G184" s="507"/>
      <c r="H184" s="508"/>
      <c r="I184" s="509"/>
      <c r="J184" s="14" t="s">
        <v>1</v>
      </c>
      <c r="K184" s="15"/>
      <c r="L184" s="15"/>
      <c r="M184" s="16"/>
      <c r="N184" s="104"/>
      <c r="V184" s="127"/>
    </row>
    <row r="185" spans="1:22" ht="13.8" thickBot="1" x14ac:dyDescent="0.3">
      <c r="A185" s="506"/>
      <c r="B185" s="10"/>
      <c r="C185" s="10"/>
      <c r="D185" s="11"/>
      <c r="E185" s="12" t="s">
        <v>4</v>
      </c>
      <c r="F185" s="13"/>
      <c r="G185" s="599"/>
      <c r="H185" s="600"/>
      <c r="I185" s="601"/>
      <c r="J185" s="14" t="s">
        <v>0</v>
      </c>
      <c r="K185" s="15"/>
      <c r="L185" s="15"/>
      <c r="M185" s="16"/>
      <c r="N185" s="104"/>
      <c r="V185" s="127"/>
    </row>
    <row r="186" spans="1:22" ht="21.6" thickTop="1" thickBot="1" x14ac:dyDescent="0.3">
      <c r="A186" s="504">
        <f t="shared" ref="A186" si="39">A182+1</f>
        <v>43</v>
      </c>
      <c r="B186" s="76" t="s">
        <v>37</v>
      </c>
      <c r="C186" s="76" t="s">
        <v>39</v>
      </c>
      <c r="D186" s="76" t="s">
        <v>24</v>
      </c>
      <c r="E186" s="502" t="s">
        <v>41</v>
      </c>
      <c r="F186" s="502"/>
      <c r="G186" s="502" t="s">
        <v>32</v>
      </c>
      <c r="H186" s="510"/>
      <c r="I186" s="50"/>
      <c r="J186" s="47" t="s">
        <v>2</v>
      </c>
      <c r="K186" s="48"/>
      <c r="L186" s="48"/>
      <c r="M186" s="49"/>
      <c r="N186" s="104"/>
      <c r="V186" s="127"/>
    </row>
    <row r="187" spans="1:22" ht="13.8" thickBot="1" x14ac:dyDescent="0.3">
      <c r="A187" s="505"/>
      <c r="B187" s="9"/>
      <c r="C187" s="9"/>
      <c r="D187" s="122"/>
      <c r="E187" s="9"/>
      <c r="F187" s="9"/>
      <c r="G187" s="602"/>
      <c r="H187" s="603"/>
      <c r="I187" s="604"/>
      <c r="J187" s="45" t="s">
        <v>2</v>
      </c>
      <c r="K187" s="45"/>
      <c r="L187" s="45"/>
      <c r="M187" s="46"/>
      <c r="N187" s="104"/>
      <c r="V187" s="127">
        <f>G187</f>
        <v>0</v>
      </c>
    </row>
    <row r="188" spans="1:22" ht="21" thickBot="1" x14ac:dyDescent="0.3">
      <c r="A188" s="505"/>
      <c r="B188" s="77" t="s">
        <v>38</v>
      </c>
      <c r="C188" s="77" t="s">
        <v>40</v>
      </c>
      <c r="D188" s="77" t="s">
        <v>23</v>
      </c>
      <c r="E188" s="503" t="s">
        <v>42</v>
      </c>
      <c r="F188" s="503"/>
      <c r="G188" s="507"/>
      <c r="H188" s="508"/>
      <c r="I188" s="509"/>
      <c r="J188" s="14" t="s">
        <v>1</v>
      </c>
      <c r="K188" s="15"/>
      <c r="L188" s="15"/>
      <c r="M188" s="16"/>
      <c r="N188" s="104"/>
      <c r="V188" s="127"/>
    </row>
    <row r="189" spans="1:22" ht="13.8" thickBot="1" x14ac:dyDescent="0.3">
      <c r="A189" s="506"/>
      <c r="B189" s="10"/>
      <c r="C189" s="10"/>
      <c r="D189" s="11"/>
      <c r="E189" s="12" t="s">
        <v>4</v>
      </c>
      <c r="F189" s="13"/>
      <c r="G189" s="599"/>
      <c r="H189" s="600"/>
      <c r="I189" s="601"/>
      <c r="J189" s="14" t="s">
        <v>0</v>
      </c>
      <c r="K189" s="15"/>
      <c r="L189" s="15"/>
      <c r="M189" s="16"/>
      <c r="N189" s="104"/>
      <c r="V189" s="127"/>
    </row>
    <row r="190" spans="1:22" ht="21.6" thickTop="1" thickBot="1" x14ac:dyDescent="0.3">
      <c r="A190" s="504">
        <f t="shared" ref="A190" si="40">A186+1</f>
        <v>44</v>
      </c>
      <c r="B190" s="76" t="s">
        <v>37</v>
      </c>
      <c r="C190" s="76" t="s">
        <v>39</v>
      </c>
      <c r="D190" s="76" t="s">
        <v>24</v>
      </c>
      <c r="E190" s="502" t="s">
        <v>41</v>
      </c>
      <c r="F190" s="502"/>
      <c r="G190" s="502" t="s">
        <v>32</v>
      </c>
      <c r="H190" s="510"/>
      <c r="I190" s="50"/>
      <c r="J190" s="47" t="s">
        <v>2</v>
      </c>
      <c r="K190" s="48"/>
      <c r="L190" s="48"/>
      <c r="M190" s="49"/>
      <c r="N190" s="104"/>
      <c r="V190" s="127"/>
    </row>
    <row r="191" spans="1:22" ht="13.8" thickBot="1" x14ac:dyDescent="0.3">
      <c r="A191" s="505"/>
      <c r="B191" s="9"/>
      <c r="C191" s="9"/>
      <c r="D191" s="122"/>
      <c r="E191" s="9"/>
      <c r="F191" s="9"/>
      <c r="G191" s="602"/>
      <c r="H191" s="603"/>
      <c r="I191" s="604"/>
      <c r="J191" s="45" t="s">
        <v>2</v>
      </c>
      <c r="K191" s="45"/>
      <c r="L191" s="45"/>
      <c r="M191" s="46"/>
      <c r="N191" s="104"/>
      <c r="V191" s="127">
        <f>G191</f>
        <v>0</v>
      </c>
    </row>
    <row r="192" spans="1:22" ht="21" thickBot="1" x14ac:dyDescent="0.3">
      <c r="A192" s="505"/>
      <c r="B192" s="77" t="s">
        <v>38</v>
      </c>
      <c r="C192" s="77" t="s">
        <v>40</v>
      </c>
      <c r="D192" s="77" t="s">
        <v>23</v>
      </c>
      <c r="E192" s="503" t="s">
        <v>42</v>
      </c>
      <c r="F192" s="503"/>
      <c r="G192" s="507"/>
      <c r="H192" s="508"/>
      <c r="I192" s="509"/>
      <c r="J192" s="14" t="s">
        <v>1</v>
      </c>
      <c r="K192" s="15"/>
      <c r="L192" s="15"/>
      <c r="M192" s="16"/>
      <c r="N192" s="104"/>
      <c r="V192" s="127"/>
    </row>
    <row r="193" spans="1:22" ht="13.8" thickBot="1" x14ac:dyDescent="0.3">
      <c r="A193" s="506"/>
      <c r="B193" s="10"/>
      <c r="C193" s="10"/>
      <c r="D193" s="11"/>
      <c r="E193" s="12" t="s">
        <v>4</v>
      </c>
      <c r="F193" s="13"/>
      <c r="G193" s="599"/>
      <c r="H193" s="600"/>
      <c r="I193" s="601"/>
      <c r="J193" s="14" t="s">
        <v>0</v>
      </c>
      <c r="K193" s="15"/>
      <c r="L193" s="15"/>
      <c r="M193" s="16"/>
      <c r="N193" s="104"/>
      <c r="V193" s="127"/>
    </row>
    <row r="194" spans="1:22" ht="21.6" thickTop="1" thickBot="1" x14ac:dyDescent="0.3">
      <c r="A194" s="504">
        <f t="shared" ref="A194" si="41">A190+1</f>
        <v>45</v>
      </c>
      <c r="B194" s="76" t="s">
        <v>37</v>
      </c>
      <c r="C194" s="76" t="s">
        <v>39</v>
      </c>
      <c r="D194" s="76" t="s">
        <v>24</v>
      </c>
      <c r="E194" s="502" t="s">
        <v>41</v>
      </c>
      <c r="F194" s="502"/>
      <c r="G194" s="502" t="s">
        <v>32</v>
      </c>
      <c r="H194" s="510"/>
      <c r="I194" s="50"/>
      <c r="J194" s="47" t="s">
        <v>2</v>
      </c>
      <c r="K194" s="48"/>
      <c r="L194" s="48"/>
      <c r="M194" s="49"/>
      <c r="N194" s="104"/>
      <c r="V194" s="127"/>
    </row>
    <row r="195" spans="1:22" ht="13.8" thickBot="1" x14ac:dyDescent="0.3">
      <c r="A195" s="505"/>
      <c r="B195" s="9"/>
      <c r="C195" s="9"/>
      <c r="D195" s="122"/>
      <c r="E195" s="9"/>
      <c r="F195" s="9"/>
      <c r="G195" s="602"/>
      <c r="H195" s="603"/>
      <c r="I195" s="604"/>
      <c r="J195" s="45" t="s">
        <v>2</v>
      </c>
      <c r="K195" s="45"/>
      <c r="L195" s="45"/>
      <c r="M195" s="46"/>
      <c r="N195" s="104"/>
      <c r="V195" s="127">
        <f>G195</f>
        <v>0</v>
      </c>
    </row>
    <row r="196" spans="1:22" ht="21" thickBot="1" x14ac:dyDescent="0.3">
      <c r="A196" s="505"/>
      <c r="B196" s="77" t="s">
        <v>38</v>
      </c>
      <c r="C196" s="77" t="s">
        <v>40</v>
      </c>
      <c r="D196" s="77" t="s">
        <v>23</v>
      </c>
      <c r="E196" s="503" t="s">
        <v>42</v>
      </c>
      <c r="F196" s="503"/>
      <c r="G196" s="507"/>
      <c r="H196" s="508"/>
      <c r="I196" s="509"/>
      <c r="J196" s="14" t="s">
        <v>1</v>
      </c>
      <c r="K196" s="15"/>
      <c r="L196" s="15"/>
      <c r="M196" s="16"/>
      <c r="N196" s="104"/>
      <c r="V196" s="127"/>
    </row>
    <row r="197" spans="1:22" ht="13.8" thickBot="1" x14ac:dyDescent="0.3">
      <c r="A197" s="506"/>
      <c r="B197" s="10"/>
      <c r="C197" s="10"/>
      <c r="D197" s="11"/>
      <c r="E197" s="12" t="s">
        <v>4</v>
      </c>
      <c r="F197" s="13"/>
      <c r="G197" s="599"/>
      <c r="H197" s="600"/>
      <c r="I197" s="601"/>
      <c r="J197" s="14" t="s">
        <v>0</v>
      </c>
      <c r="K197" s="15"/>
      <c r="L197" s="15"/>
      <c r="M197" s="16"/>
      <c r="N197" s="104"/>
      <c r="V197" s="127"/>
    </row>
    <row r="198" spans="1:22" ht="21.6" thickTop="1" thickBot="1" x14ac:dyDescent="0.3">
      <c r="A198" s="504">
        <f t="shared" ref="A198" si="42">A194+1</f>
        <v>46</v>
      </c>
      <c r="B198" s="76" t="s">
        <v>37</v>
      </c>
      <c r="C198" s="76" t="s">
        <v>39</v>
      </c>
      <c r="D198" s="76" t="s">
        <v>24</v>
      </c>
      <c r="E198" s="502" t="s">
        <v>41</v>
      </c>
      <c r="F198" s="502"/>
      <c r="G198" s="502" t="s">
        <v>32</v>
      </c>
      <c r="H198" s="510"/>
      <c r="I198" s="50"/>
      <c r="J198" s="47" t="s">
        <v>2</v>
      </c>
      <c r="K198" s="48"/>
      <c r="L198" s="48"/>
      <c r="M198" s="49"/>
      <c r="N198" s="104"/>
      <c r="V198" s="127"/>
    </row>
    <row r="199" spans="1:22" ht="13.8" thickBot="1" x14ac:dyDescent="0.3">
      <c r="A199" s="505"/>
      <c r="B199" s="9"/>
      <c r="C199" s="9"/>
      <c r="D199" s="122"/>
      <c r="E199" s="9"/>
      <c r="F199" s="9"/>
      <c r="G199" s="602"/>
      <c r="H199" s="603"/>
      <c r="I199" s="604"/>
      <c r="J199" s="45" t="s">
        <v>2</v>
      </c>
      <c r="K199" s="45"/>
      <c r="L199" s="45"/>
      <c r="M199" s="46"/>
      <c r="N199" s="104"/>
      <c r="V199" s="127">
        <f>G199</f>
        <v>0</v>
      </c>
    </row>
    <row r="200" spans="1:22" ht="21" thickBot="1" x14ac:dyDescent="0.3">
      <c r="A200" s="505"/>
      <c r="B200" s="77" t="s">
        <v>38</v>
      </c>
      <c r="C200" s="77" t="s">
        <v>40</v>
      </c>
      <c r="D200" s="77" t="s">
        <v>23</v>
      </c>
      <c r="E200" s="503" t="s">
        <v>42</v>
      </c>
      <c r="F200" s="503"/>
      <c r="G200" s="507"/>
      <c r="H200" s="508"/>
      <c r="I200" s="509"/>
      <c r="J200" s="14" t="s">
        <v>1</v>
      </c>
      <c r="K200" s="15"/>
      <c r="L200" s="15"/>
      <c r="M200" s="16"/>
      <c r="N200" s="104"/>
      <c r="V200" s="127"/>
    </row>
    <row r="201" spans="1:22" ht="13.8" thickBot="1" x14ac:dyDescent="0.3">
      <c r="A201" s="506"/>
      <c r="B201" s="10"/>
      <c r="C201" s="10"/>
      <c r="D201" s="11"/>
      <c r="E201" s="12" t="s">
        <v>4</v>
      </c>
      <c r="F201" s="13"/>
      <c r="G201" s="599"/>
      <c r="H201" s="600"/>
      <c r="I201" s="601"/>
      <c r="J201" s="14" t="s">
        <v>0</v>
      </c>
      <c r="K201" s="15"/>
      <c r="L201" s="15"/>
      <c r="M201" s="16"/>
      <c r="N201" s="104"/>
      <c r="V201" s="127"/>
    </row>
    <row r="202" spans="1:22" ht="21.6" thickTop="1" thickBot="1" x14ac:dyDescent="0.3">
      <c r="A202" s="504">
        <f t="shared" ref="A202" si="43">A198+1</f>
        <v>47</v>
      </c>
      <c r="B202" s="76" t="s">
        <v>37</v>
      </c>
      <c r="C202" s="76" t="s">
        <v>39</v>
      </c>
      <c r="D202" s="76" t="s">
        <v>24</v>
      </c>
      <c r="E202" s="502" t="s">
        <v>41</v>
      </c>
      <c r="F202" s="502"/>
      <c r="G202" s="502" t="s">
        <v>32</v>
      </c>
      <c r="H202" s="510"/>
      <c r="I202" s="50"/>
      <c r="J202" s="47" t="s">
        <v>2</v>
      </c>
      <c r="K202" s="48"/>
      <c r="L202" s="48"/>
      <c r="M202" s="49"/>
      <c r="N202" s="104"/>
      <c r="V202" s="127"/>
    </row>
    <row r="203" spans="1:22" ht="13.8" thickBot="1" x14ac:dyDescent="0.3">
      <c r="A203" s="505"/>
      <c r="B203" s="9"/>
      <c r="C203" s="9"/>
      <c r="D203" s="122"/>
      <c r="E203" s="9"/>
      <c r="F203" s="9"/>
      <c r="G203" s="602"/>
      <c r="H203" s="603"/>
      <c r="I203" s="604"/>
      <c r="J203" s="45" t="s">
        <v>2</v>
      </c>
      <c r="K203" s="45"/>
      <c r="L203" s="45"/>
      <c r="M203" s="46"/>
      <c r="N203" s="104"/>
      <c r="V203" s="127">
        <f>G203</f>
        <v>0</v>
      </c>
    </row>
    <row r="204" spans="1:22" ht="21" thickBot="1" x14ac:dyDescent="0.3">
      <c r="A204" s="505"/>
      <c r="B204" s="77" t="s">
        <v>38</v>
      </c>
      <c r="C204" s="77" t="s">
        <v>40</v>
      </c>
      <c r="D204" s="77" t="s">
        <v>23</v>
      </c>
      <c r="E204" s="503" t="s">
        <v>42</v>
      </c>
      <c r="F204" s="503"/>
      <c r="G204" s="507"/>
      <c r="H204" s="508"/>
      <c r="I204" s="509"/>
      <c r="J204" s="14" t="s">
        <v>1</v>
      </c>
      <c r="K204" s="15"/>
      <c r="L204" s="15"/>
      <c r="M204" s="16"/>
      <c r="N204" s="104"/>
      <c r="V204" s="127"/>
    </row>
    <row r="205" spans="1:22" ht="13.8" thickBot="1" x14ac:dyDescent="0.3">
      <c r="A205" s="506"/>
      <c r="B205" s="10"/>
      <c r="C205" s="10"/>
      <c r="D205" s="11"/>
      <c r="E205" s="12" t="s">
        <v>4</v>
      </c>
      <c r="F205" s="13"/>
      <c r="G205" s="599"/>
      <c r="H205" s="600"/>
      <c r="I205" s="601"/>
      <c r="J205" s="14" t="s">
        <v>0</v>
      </c>
      <c r="K205" s="15"/>
      <c r="L205" s="15"/>
      <c r="M205" s="16"/>
      <c r="N205" s="104"/>
      <c r="V205" s="127"/>
    </row>
    <row r="206" spans="1:22" ht="21.6" thickTop="1" thickBot="1" x14ac:dyDescent="0.3">
      <c r="A206" s="504">
        <f t="shared" ref="A206" si="44">A202+1</f>
        <v>48</v>
      </c>
      <c r="B206" s="76" t="s">
        <v>37</v>
      </c>
      <c r="C206" s="76" t="s">
        <v>39</v>
      </c>
      <c r="D206" s="76" t="s">
        <v>24</v>
      </c>
      <c r="E206" s="502" t="s">
        <v>41</v>
      </c>
      <c r="F206" s="502"/>
      <c r="G206" s="502" t="s">
        <v>32</v>
      </c>
      <c r="H206" s="510"/>
      <c r="I206" s="50"/>
      <c r="J206" s="47" t="s">
        <v>2</v>
      </c>
      <c r="K206" s="48"/>
      <c r="L206" s="48"/>
      <c r="M206" s="49"/>
      <c r="N206" s="104"/>
      <c r="V206" s="127"/>
    </row>
    <row r="207" spans="1:22" ht="13.8" thickBot="1" x14ac:dyDescent="0.3">
      <c r="A207" s="505"/>
      <c r="B207" s="9"/>
      <c r="C207" s="9"/>
      <c r="D207" s="122"/>
      <c r="E207" s="9"/>
      <c r="F207" s="9"/>
      <c r="G207" s="602"/>
      <c r="H207" s="603"/>
      <c r="I207" s="604"/>
      <c r="J207" s="45" t="s">
        <v>2</v>
      </c>
      <c r="K207" s="45"/>
      <c r="L207" s="45"/>
      <c r="M207" s="46"/>
      <c r="N207" s="104"/>
      <c r="V207" s="127">
        <f>G207</f>
        <v>0</v>
      </c>
    </row>
    <row r="208" spans="1:22" ht="21" thickBot="1" x14ac:dyDescent="0.3">
      <c r="A208" s="505"/>
      <c r="B208" s="77" t="s">
        <v>38</v>
      </c>
      <c r="C208" s="77" t="s">
        <v>40</v>
      </c>
      <c r="D208" s="77" t="s">
        <v>23</v>
      </c>
      <c r="E208" s="503" t="s">
        <v>42</v>
      </c>
      <c r="F208" s="503"/>
      <c r="G208" s="507"/>
      <c r="H208" s="508"/>
      <c r="I208" s="509"/>
      <c r="J208" s="14" t="s">
        <v>1</v>
      </c>
      <c r="K208" s="15"/>
      <c r="L208" s="15"/>
      <c r="M208" s="16"/>
      <c r="N208" s="104"/>
      <c r="V208" s="127"/>
    </row>
    <row r="209" spans="1:22" ht="13.8" thickBot="1" x14ac:dyDescent="0.3">
      <c r="A209" s="506"/>
      <c r="B209" s="10"/>
      <c r="C209" s="10"/>
      <c r="D209" s="11"/>
      <c r="E209" s="12" t="s">
        <v>4</v>
      </c>
      <c r="F209" s="13"/>
      <c r="G209" s="599"/>
      <c r="H209" s="600"/>
      <c r="I209" s="601"/>
      <c r="J209" s="14" t="s">
        <v>0</v>
      </c>
      <c r="K209" s="15"/>
      <c r="L209" s="15"/>
      <c r="M209" s="16"/>
      <c r="N209" s="104"/>
      <c r="V209" s="127"/>
    </row>
    <row r="210" spans="1:22" ht="21.6" thickTop="1" thickBot="1" x14ac:dyDescent="0.3">
      <c r="A210" s="504">
        <f t="shared" ref="A210" si="45">A206+1</f>
        <v>49</v>
      </c>
      <c r="B210" s="76" t="s">
        <v>37</v>
      </c>
      <c r="C210" s="76" t="s">
        <v>39</v>
      </c>
      <c r="D210" s="76" t="s">
        <v>24</v>
      </c>
      <c r="E210" s="502" t="s">
        <v>41</v>
      </c>
      <c r="F210" s="502"/>
      <c r="G210" s="502" t="s">
        <v>32</v>
      </c>
      <c r="H210" s="510"/>
      <c r="I210" s="50"/>
      <c r="J210" s="47" t="s">
        <v>2</v>
      </c>
      <c r="K210" s="48"/>
      <c r="L210" s="48"/>
      <c r="M210" s="49"/>
      <c r="N210" s="104"/>
      <c r="V210" s="127"/>
    </row>
    <row r="211" spans="1:22" ht="13.8" thickBot="1" x14ac:dyDescent="0.3">
      <c r="A211" s="505"/>
      <c r="B211" s="9"/>
      <c r="C211" s="9"/>
      <c r="D211" s="122"/>
      <c r="E211" s="9"/>
      <c r="F211" s="9"/>
      <c r="G211" s="602"/>
      <c r="H211" s="603"/>
      <c r="I211" s="604"/>
      <c r="J211" s="45" t="s">
        <v>2</v>
      </c>
      <c r="K211" s="45"/>
      <c r="L211" s="45"/>
      <c r="M211" s="46"/>
      <c r="N211" s="104"/>
      <c r="V211" s="127">
        <f>G211</f>
        <v>0</v>
      </c>
    </row>
    <row r="212" spans="1:22" ht="21" thickBot="1" x14ac:dyDescent="0.3">
      <c r="A212" s="505"/>
      <c r="B212" s="77" t="s">
        <v>38</v>
      </c>
      <c r="C212" s="77" t="s">
        <v>40</v>
      </c>
      <c r="D212" s="77" t="s">
        <v>23</v>
      </c>
      <c r="E212" s="503" t="s">
        <v>42</v>
      </c>
      <c r="F212" s="503"/>
      <c r="G212" s="507"/>
      <c r="H212" s="508"/>
      <c r="I212" s="509"/>
      <c r="J212" s="14" t="s">
        <v>1</v>
      </c>
      <c r="K212" s="15"/>
      <c r="L212" s="15"/>
      <c r="M212" s="16"/>
      <c r="N212" s="104"/>
      <c r="V212" s="127"/>
    </row>
    <row r="213" spans="1:22" ht="13.8" thickBot="1" x14ac:dyDescent="0.3">
      <c r="A213" s="506"/>
      <c r="B213" s="10"/>
      <c r="C213" s="10"/>
      <c r="D213" s="11"/>
      <c r="E213" s="12" t="s">
        <v>4</v>
      </c>
      <c r="F213" s="13"/>
      <c r="G213" s="599"/>
      <c r="H213" s="600"/>
      <c r="I213" s="601"/>
      <c r="J213" s="14" t="s">
        <v>0</v>
      </c>
      <c r="K213" s="15"/>
      <c r="L213" s="15"/>
      <c r="M213" s="16"/>
      <c r="N213" s="104"/>
      <c r="V213" s="127"/>
    </row>
    <row r="214" spans="1:22" ht="21.6" thickTop="1" thickBot="1" x14ac:dyDescent="0.3">
      <c r="A214" s="504">
        <f t="shared" ref="A214" si="46">A210+1</f>
        <v>50</v>
      </c>
      <c r="B214" s="76" t="s">
        <v>37</v>
      </c>
      <c r="C214" s="76" t="s">
        <v>39</v>
      </c>
      <c r="D214" s="76" t="s">
        <v>24</v>
      </c>
      <c r="E214" s="502" t="s">
        <v>41</v>
      </c>
      <c r="F214" s="502"/>
      <c r="G214" s="502" t="s">
        <v>32</v>
      </c>
      <c r="H214" s="510"/>
      <c r="I214" s="50"/>
      <c r="J214" s="47" t="s">
        <v>2</v>
      </c>
      <c r="K214" s="48"/>
      <c r="L214" s="48"/>
      <c r="M214" s="49"/>
      <c r="N214" s="104"/>
      <c r="V214" s="127"/>
    </row>
    <row r="215" spans="1:22" ht="13.8" thickBot="1" x14ac:dyDescent="0.3">
      <c r="A215" s="505"/>
      <c r="B215" s="9"/>
      <c r="C215" s="9"/>
      <c r="D215" s="122"/>
      <c r="E215" s="9"/>
      <c r="F215" s="9"/>
      <c r="G215" s="602"/>
      <c r="H215" s="603"/>
      <c r="I215" s="604"/>
      <c r="J215" s="45" t="s">
        <v>2</v>
      </c>
      <c r="K215" s="45"/>
      <c r="L215" s="45"/>
      <c r="M215" s="46"/>
      <c r="N215" s="104"/>
      <c r="V215" s="127">
        <f>G215</f>
        <v>0</v>
      </c>
    </row>
    <row r="216" spans="1:22" ht="21" thickBot="1" x14ac:dyDescent="0.3">
      <c r="A216" s="505"/>
      <c r="B216" s="77" t="s">
        <v>38</v>
      </c>
      <c r="C216" s="77" t="s">
        <v>40</v>
      </c>
      <c r="D216" s="77" t="s">
        <v>23</v>
      </c>
      <c r="E216" s="503" t="s">
        <v>42</v>
      </c>
      <c r="F216" s="503"/>
      <c r="G216" s="507"/>
      <c r="H216" s="508"/>
      <c r="I216" s="509"/>
      <c r="J216" s="14" t="s">
        <v>1</v>
      </c>
      <c r="K216" s="15"/>
      <c r="L216" s="15"/>
      <c r="M216" s="16"/>
      <c r="N216" s="104"/>
      <c r="V216" s="127"/>
    </row>
    <row r="217" spans="1:22" ht="13.8" thickBot="1" x14ac:dyDescent="0.3">
      <c r="A217" s="506"/>
      <c r="B217" s="10"/>
      <c r="C217" s="10"/>
      <c r="D217" s="11"/>
      <c r="E217" s="12" t="s">
        <v>4</v>
      </c>
      <c r="F217" s="13"/>
      <c r="G217" s="599"/>
      <c r="H217" s="600"/>
      <c r="I217" s="601"/>
      <c r="J217" s="14" t="s">
        <v>0</v>
      </c>
      <c r="K217" s="15"/>
      <c r="L217" s="15"/>
      <c r="M217" s="16"/>
      <c r="N217" s="104"/>
      <c r="V217" s="127"/>
    </row>
    <row r="218" spans="1:22" ht="21.6" thickTop="1" thickBot="1" x14ac:dyDescent="0.3">
      <c r="A218" s="504">
        <f t="shared" ref="A218" si="47">A214+1</f>
        <v>51</v>
      </c>
      <c r="B218" s="76" t="s">
        <v>37</v>
      </c>
      <c r="C218" s="76" t="s">
        <v>39</v>
      </c>
      <c r="D218" s="76" t="s">
        <v>24</v>
      </c>
      <c r="E218" s="502" t="s">
        <v>41</v>
      </c>
      <c r="F218" s="502"/>
      <c r="G218" s="502" t="s">
        <v>32</v>
      </c>
      <c r="H218" s="510"/>
      <c r="I218" s="50"/>
      <c r="J218" s="47" t="s">
        <v>2</v>
      </c>
      <c r="K218" s="48"/>
      <c r="L218" s="48"/>
      <c r="M218" s="49"/>
      <c r="N218" s="104"/>
      <c r="V218" s="127"/>
    </row>
    <row r="219" spans="1:22" ht="13.8" thickBot="1" x14ac:dyDescent="0.3">
      <c r="A219" s="505"/>
      <c r="B219" s="9"/>
      <c r="C219" s="9"/>
      <c r="D219" s="122"/>
      <c r="E219" s="9"/>
      <c r="F219" s="9"/>
      <c r="G219" s="602"/>
      <c r="H219" s="603"/>
      <c r="I219" s="604"/>
      <c r="J219" s="45" t="s">
        <v>2</v>
      </c>
      <c r="K219" s="45"/>
      <c r="L219" s="45"/>
      <c r="M219" s="46"/>
      <c r="N219" s="104"/>
      <c r="V219" s="127">
        <f>G219</f>
        <v>0</v>
      </c>
    </row>
    <row r="220" spans="1:22" ht="21" thickBot="1" x14ac:dyDescent="0.3">
      <c r="A220" s="505"/>
      <c r="B220" s="77" t="s">
        <v>38</v>
      </c>
      <c r="C220" s="77" t="s">
        <v>40</v>
      </c>
      <c r="D220" s="77" t="s">
        <v>23</v>
      </c>
      <c r="E220" s="503" t="s">
        <v>42</v>
      </c>
      <c r="F220" s="503"/>
      <c r="G220" s="507"/>
      <c r="H220" s="508"/>
      <c r="I220" s="509"/>
      <c r="J220" s="14" t="s">
        <v>1</v>
      </c>
      <c r="K220" s="15"/>
      <c r="L220" s="15"/>
      <c r="M220" s="16"/>
      <c r="N220" s="104"/>
      <c r="V220" s="127"/>
    </row>
    <row r="221" spans="1:22" ht="13.8" thickBot="1" x14ac:dyDescent="0.3">
      <c r="A221" s="506"/>
      <c r="B221" s="10"/>
      <c r="C221" s="10"/>
      <c r="D221" s="11"/>
      <c r="E221" s="12" t="s">
        <v>4</v>
      </c>
      <c r="F221" s="13"/>
      <c r="G221" s="599"/>
      <c r="H221" s="600"/>
      <c r="I221" s="601"/>
      <c r="J221" s="14" t="s">
        <v>0</v>
      </c>
      <c r="K221" s="15"/>
      <c r="L221" s="15"/>
      <c r="M221" s="16"/>
      <c r="N221" s="104"/>
      <c r="V221" s="127"/>
    </row>
    <row r="222" spans="1:22" ht="21.6" thickTop="1" thickBot="1" x14ac:dyDescent="0.3">
      <c r="A222" s="504">
        <f t="shared" ref="A222" si="48">A218+1</f>
        <v>52</v>
      </c>
      <c r="B222" s="76" t="s">
        <v>37</v>
      </c>
      <c r="C222" s="76" t="s">
        <v>39</v>
      </c>
      <c r="D222" s="76" t="s">
        <v>24</v>
      </c>
      <c r="E222" s="502" t="s">
        <v>41</v>
      </c>
      <c r="F222" s="502"/>
      <c r="G222" s="502" t="s">
        <v>32</v>
      </c>
      <c r="H222" s="510"/>
      <c r="I222" s="50"/>
      <c r="J222" s="47" t="s">
        <v>2</v>
      </c>
      <c r="K222" s="48"/>
      <c r="L222" s="48"/>
      <c r="M222" s="49"/>
      <c r="N222" s="104"/>
      <c r="V222" s="127"/>
    </row>
    <row r="223" spans="1:22" ht="13.8" thickBot="1" x14ac:dyDescent="0.3">
      <c r="A223" s="505"/>
      <c r="B223" s="9"/>
      <c r="C223" s="9"/>
      <c r="D223" s="122"/>
      <c r="E223" s="9"/>
      <c r="F223" s="9"/>
      <c r="G223" s="602"/>
      <c r="H223" s="603"/>
      <c r="I223" s="604"/>
      <c r="J223" s="45" t="s">
        <v>2</v>
      </c>
      <c r="K223" s="45"/>
      <c r="L223" s="45"/>
      <c r="M223" s="46"/>
      <c r="N223" s="104"/>
      <c r="V223" s="127">
        <f>G223</f>
        <v>0</v>
      </c>
    </row>
    <row r="224" spans="1:22" ht="21" thickBot="1" x14ac:dyDescent="0.3">
      <c r="A224" s="505"/>
      <c r="B224" s="77" t="s">
        <v>38</v>
      </c>
      <c r="C224" s="77" t="s">
        <v>40</v>
      </c>
      <c r="D224" s="77" t="s">
        <v>23</v>
      </c>
      <c r="E224" s="503" t="s">
        <v>42</v>
      </c>
      <c r="F224" s="503"/>
      <c r="G224" s="507"/>
      <c r="H224" s="508"/>
      <c r="I224" s="509"/>
      <c r="J224" s="14" t="s">
        <v>1</v>
      </c>
      <c r="K224" s="15"/>
      <c r="L224" s="15"/>
      <c r="M224" s="16"/>
      <c r="N224" s="104"/>
      <c r="V224" s="127"/>
    </row>
    <row r="225" spans="1:22" ht="13.8" thickBot="1" x14ac:dyDescent="0.3">
      <c r="A225" s="506"/>
      <c r="B225" s="10"/>
      <c r="C225" s="10"/>
      <c r="D225" s="11"/>
      <c r="E225" s="12" t="s">
        <v>4</v>
      </c>
      <c r="F225" s="13"/>
      <c r="G225" s="599"/>
      <c r="H225" s="600"/>
      <c r="I225" s="601"/>
      <c r="J225" s="14" t="s">
        <v>0</v>
      </c>
      <c r="K225" s="15"/>
      <c r="L225" s="15"/>
      <c r="M225" s="16"/>
      <c r="N225" s="104"/>
      <c r="V225" s="127"/>
    </row>
    <row r="226" spans="1:22" ht="21.6" thickTop="1" thickBot="1" x14ac:dyDescent="0.3">
      <c r="A226" s="504">
        <f t="shared" ref="A226" si="49">A222+1</f>
        <v>53</v>
      </c>
      <c r="B226" s="76" t="s">
        <v>37</v>
      </c>
      <c r="C226" s="76" t="s">
        <v>39</v>
      </c>
      <c r="D226" s="76" t="s">
        <v>24</v>
      </c>
      <c r="E226" s="502" t="s">
        <v>41</v>
      </c>
      <c r="F226" s="502"/>
      <c r="G226" s="502" t="s">
        <v>32</v>
      </c>
      <c r="H226" s="510"/>
      <c r="I226" s="50"/>
      <c r="J226" s="47" t="s">
        <v>2</v>
      </c>
      <c r="K226" s="48"/>
      <c r="L226" s="48"/>
      <c r="M226" s="49"/>
      <c r="N226" s="104"/>
      <c r="V226" s="127"/>
    </row>
    <row r="227" spans="1:22" ht="13.8" thickBot="1" x14ac:dyDescent="0.3">
      <c r="A227" s="505"/>
      <c r="B227" s="9"/>
      <c r="C227" s="9"/>
      <c r="D227" s="122"/>
      <c r="E227" s="9"/>
      <c r="F227" s="9"/>
      <c r="G227" s="602"/>
      <c r="H227" s="603"/>
      <c r="I227" s="604"/>
      <c r="J227" s="45" t="s">
        <v>2</v>
      </c>
      <c r="K227" s="45"/>
      <c r="L227" s="45"/>
      <c r="M227" s="46"/>
      <c r="N227" s="104"/>
      <c r="V227" s="127">
        <f>G227</f>
        <v>0</v>
      </c>
    </row>
    <row r="228" spans="1:22" ht="21" thickBot="1" x14ac:dyDescent="0.3">
      <c r="A228" s="505"/>
      <c r="B228" s="77" t="s">
        <v>38</v>
      </c>
      <c r="C228" s="77" t="s">
        <v>40</v>
      </c>
      <c r="D228" s="77" t="s">
        <v>23</v>
      </c>
      <c r="E228" s="503" t="s">
        <v>42</v>
      </c>
      <c r="F228" s="503"/>
      <c r="G228" s="507"/>
      <c r="H228" s="508"/>
      <c r="I228" s="509"/>
      <c r="J228" s="14" t="s">
        <v>1</v>
      </c>
      <c r="K228" s="15"/>
      <c r="L228" s="15"/>
      <c r="M228" s="16"/>
      <c r="N228" s="104"/>
      <c r="V228" s="127"/>
    </row>
    <row r="229" spans="1:22" ht="13.8" thickBot="1" x14ac:dyDescent="0.3">
      <c r="A229" s="506"/>
      <c r="B229" s="10"/>
      <c r="C229" s="10"/>
      <c r="D229" s="11"/>
      <c r="E229" s="12" t="s">
        <v>4</v>
      </c>
      <c r="F229" s="13"/>
      <c r="G229" s="599"/>
      <c r="H229" s="600"/>
      <c r="I229" s="601"/>
      <c r="J229" s="14" t="s">
        <v>0</v>
      </c>
      <c r="K229" s="15"/>
      <c r="L229" s="15"/>
      <c r="M229" s="16"/>
      <c r="N229" s="104"/>
      <c r="V229" s="127"/>
    </row>
    <row r="230" spans="1:22" ht="21.6" thickTop="1" thickBot="1" x14ac:dyDescent="0.3">
      <c r="A230" s="504">
        <f t="shared" ref="A230" si="50">A226+1</f>
        <v>54</v>
      </c>
      <c r="B230" s="76" t="s">
        <v>37</v>
      </c>
      <c r="C230" s="76" t="s">
        <v>39</v>
      </c>
      <c r="D230" s="76" t="s">
        <v>24</v>
      </c>
      <c r="E230" s="502" t="s">
        <v>41</v>
      </c>
      <c r="F230" s="502"/>
      <c r="G230" s="502" t="s">
        <v>32</v>
      </c>
      <c r="H230" s="510"/>
      <c r="I230" s="50"/>
      <c r="J230" s="47" t="s">
        <v>2</v>
      </c>
      <c r="K230" s="48"/>
      <c r="L230" s="48"/>
      <c r="M230" s="49"/>
      <c r="N230" s="104"/>
      <c r="V230" s="127"/>
    </row>
    <row r="231" spans="1:22" ht="13.8" thickBot="1" x14ac:dyDescent="0.3">
      <c r="A231" s="505"/>
      <c r="B231" s="9"/>
      <c r="C231" s="9"/>
      <c r="D231" s="122"/>
      <c r="E231" s="9"/>
      <c r="F231" s="9"/>
      <c r="G231" s="602"/>
      <c r="H231" s="603"/>
      <c r="I231" s="604"/>
      <c r="J231" s="45" t="s">
        <v>2</v>
      </c>
      <c r="K231" s="45"/>
      <c r="L231" s="45"/>
      <c r="M231" s="46"/>
      <c r="N231" s="104"/>
      <c r="V231" s="127">
        <f>G231</f>
        <v>0</v>
      </c>
    </row>
    <row r="232" spans="1:22" ht="21" thickBot="1" x14ac:dyDescent="0.3">
      <c r="A232" s="505"/>
      <c r="B232" s="77" t="s">
        <v>38</v>
      </c>
      <c r="C232" s="77" t="s">
        <v>40</v>
      </c>
      <c r="D232" s="77" t="s">
        <v>23</v>
      </c>
      <c r="E232" s="503" t="s">
        <v>42</v>
      </c>
      <c r="F232" s="503"/>
      <c r="G232" s="507"/>
      <c r="H232" s="508"/>
      <c r="I232" s="509"/>
      <c r="J232" s="14" t="s">
        <v>1</v>
      </c>
      <c r="K232" s="15"/>
      <c r="L232" s="15"/>
      <c r="M232" s="16"/>
      <c r="N232" s="104"/>
      <c r="V232" s="127"/>
    </row>
    <row r="233" spans="1:22" ht="13.8" thickBot="1" x14ac:dyDescent="0.3">
      <c r="A233" s="506"/>
      <c r="B233" s="10"/>
      <c r="C233" s="10"/>
      <c r="D233" s="11"/>
      <c r="E233" s="12" t="s">
        <v>4</v>
      </c>
      <c r="F233" s="13"/>
      <c r="G233" s="599"/>
      <c r="H233" s="600"/>
      <c r="I233" s="601"/>
      <c r="J233" s="14" t="s">
        <v>0</v>
      </c>
      <c r="K233" s="15"/>
      <c r="L233" s="15"/>
      <c r="M233" s="16"/>
      <c r="N233" s="104"/>
      <c r="V233" s="127"/>
    </row>
    <row r="234" spans="1:22" ht="21.6" thickTop="1" thickBot="1" x14ac:dyDescent="0.3">
      <c r="A234" s="504">
        <f t="shared" ref="A234" si="51">A230+1</f>
        <v>55</v>
      </c>
      <c r="B234" s="76" t="s">
        <v>37</v>
      </c>
      <c r="C234" s="76" t="s">
        <v>39</v>
      </c>
      <c r="D234" s="76" t="s">
        <v>24</v>
      </c>
      <c r="E234" s="502" t="s">
        <v>41</v>
      </c>
      <c r="F234" s="502"/>
      <c r="G234" s="502" t="s">
        <v>32</v>
      </c>
      <c r="H234" s="510"/>
      <c r="I234" s="50"/>
      <c r="J234" s="47" t="s">
        <v>2</v>
      </c>
      <c r="K234" s="48"/>
      <c r="L234" s="48"/>
      <c r="M234" s="49"/>
      <c r="N234" s="104"/>
      <c r="V234" s="127"/>
    </row>
    <row r="235" spans="1:22" ht="13.8" thickBot="1" x14ac:dyDescent="0.3">
      <c r="A235" s="505"/>
      <c r="B235" s="9"/>
      <c r="C235" s="9"/>
      <c r="D235" s="122"/>
      <c r="E235" s="9"/>
      <c r="F235" s="9"/>
      <c r="G235" s="602"/>
      <c r="H235" s="603"/>
      <c r="I235" s="604"/>
      <c r="J235" s="45" t="s">
        <v>2</v>
      </c>
      <c r="K235" s="45"/>
      <c r="L235" s="45"/>
      <c r="M235" s="46"/>
      <c r="N235" s="104"/>
      <c r="V235" s="127">
        <f>G235</f>
        <v>0</v>
      </c>
    </row>
    <row r="236" spans="1:22" ht="21" thickBot="1" x14ac:dyDescent="0.3">
      <c r="A236" s="505"/>
      <c r="B236" s="77" t="s">
        <v>38</v>
      </c>
      <c r="C236" s="77" t="s">
        <v>40</v>
      </c>
      <c r="D236" s="77" t="s">
        <v>23</v>
      </c>
      <c r="E236" s="503" t="s">
        <v>42</v>
      </c>
      <c r="F236" s="503"/>
      <c r="G236" s="507"/>
      <c r="H236" s="508"/>
      <c r="I236" s="509"/>
      <c r="J236" s="14" t="s">
        <v>1</v>
      </c>
      <c r="K236" s="15"/>
      <c r="L236" s="15"/>
      <c r="M236" s="16"/>
      <c r="N236" s="104"/>
      <c r="V236" s="127"/>
    </row>
    <row r="237" spans="1:22" ht="13.8" thickBot="1" x14ac:dyDescent="0.3">
      <c r="A237" s="506"/>
      <c r="B237" s="10"/>
      <c r="C237" s="10"/>
      <c r="D237" s="11"/>
      <c r="E237" s="12" t="s">
        <v>4</v>
      </c>
      <c r="F237" s="13"/>
      <c r="G237" s="599"/>
      <c r="H237" s="600"/>
      <c r="I237" s="601"/>
      <c r="J237" s="14" t="s">
        <v>0</v>
      </c>
      <c r="K237" s="15"/>
      <c r="L237" s="15"/>
      <c r="M237" s="16"/>
      <c r="N237" s="104"/>
      <c r="V237" s="127"/>
    </row>
    <row r="238" spans="1:22" ht="21.6" thickTop="1" thickBot="1" x14ac:dyDescent="0.3">
      <c r="A238" s="504">
        <f t="shared" ref="A238" si="52">A234+1</f>
        <v>56</v>
      </c>
      <c r="B238" s="76" t="s">
        <v>37</v>
      </c>
      <c r="C238" s="76" t="s">
        <v>39</v>
      </c>
      <c r="D238" s="76" t="s">
        <v>24</v>
      </c>
      <c r="E238" s="502" t="s">
        <v>41</v>
      </c>
      <c r="F238" s="502"/>
      <c r="G238" s="502" t="s">
        <v>32</v>
      </c>
      <c r="H238" s="510"/>
      <c r="I238" s="50"/>
      <c r="J238" s="47" t="s">
        <v>2</v>
      </c>
      <c r="K238" s="48"/>
      <c r="L238" s="48"/>
      <c r="M238" s="49"/>
      <c r="N238" s="104"/>
      <c r="V238" s="127"/>
    </row>
    <row r="239" spans="1:22" ht="13.8" thickBot="1" x14ac:dyDescent="0.3">
      <c r="A239" s="505"/>
      <c r="B239" s="9"/>
      <c r="C239" s="9"/>
      <c r="D239" s="122"/>
      <c r="E239" s="9"/>
      <c r="F239" s="9"/>
      <c r="G239" s="602"/>
      <c r="H239" s="603"/>
      <c r="I239" s="604"/>
      <c r="J239" s="45" t="s">
        <v>2</v>
      </c>
      <c r="K239" s="45"/>
      <c r="L239" s="45"/>
      <c r="M239" s="46"/>
      <c r="N239" s="104"/>
      <c r="V239" s="127">
        <f>G239</f>
        <v>0</v>
      </c>
    </row>
    <row r="240" spans="1:22" ht="21" thickBot="1" x14ac:dyDescent="0.3">
      <c r="A240" s="505"/>
      <c r="B240" s="77" t="s">
        <v>38</v>
      </c>
      <c r="C240" s="77" t="s">
        <v>40</v>
      </c>
      <c r="D240" s="77" t="s">
        <v>23</v>
      </c>
      <c r="E240" s="503" t="s">
        <v>42</v>
      </c>
      <c r="F240" s="503"/>
      <c r="G240" s="507"/>
      <c r="H240" s="508"/>
      <c r="I240" s="509"/>
      <c r="J240" s="14" t="s">
        <v>1</v>
      </c>
      <c r="K240" s="15"/>
      <c r="L240" s="15"/>
      <c r="M240" s="16"/>
      <c r="N240" s="104"/>
      <c r="V240" s="127"/>
    </row>
    <row r="241" spans="1:22" ht="13.8" thickBot="1" x14ac:dyDescent="0.3">
      <c r="A241" s="506"/>
      <c r="B241" s="10"/>
      <c r="C241" s="10"/>
      <c r="D241" s="11"/>
      <c r="E241" s="12" t="s">
        <v>4</v>
      </c>
      <c r="F241" s="13"/>
      <c r="G241" s="599"/>
      <c r="H241" s="600"/>
      <c r="I241" s="601"/>
      <c r="J241" s="14" t="s">
        <v>0</v>
      </c>
      <c r="K241" s="15"/>
      <c r="L241" s="15"/>
      <c r="M241" s="16"/>
      <c r="N241" s="104"/>
      <c r="V241" s="127"/>
    </row>
    <row r="242" spans="1:22" ht="21.6" thickTop="1" thickBot="1" x14ac:dyDescent="0.3">
      <c r="A242" s="504">
        <f t="shared" ref="A242" si="53">A238+1</f>
        <v>57</v>
      </c>
      <c r="B242" s="76" t="s">
        <v>37</v>
      </c>
      <c r="C242" s="76" t="s">
        <v>39</v>
      </c>
      <c r="D242" s="76" t="s">
        <v>24</v>
      </c>
      <c r="E242" s="502" t="s">
        <v>41</v>
      </c>
      <c r="F242" s="502"/>
      <c r="G242" s="502" t="s">
        <v>32</v>
      </c>
      <c r="H242" s="510"/>
      <c r="I242" s="50"/>
      <c r="J242" s="47" t="s">
        <v>2</v>
      </c>
      <c r="K242" s="48"/>
      <c r="L242" s="48"/>
      <c r="M242" s="49"/>
      <c r="N242" s="104"/>
      <c r="V242" s="127"/>
    </row>
    <row r="243" spans="1:22" ht="13.8" thickBot="1" x14ac:dyDescent="0.3">
      <c r="A243" s="505"/>
      <c r="B243" s="9"/>
      <c r="C243" s="9"/>
      <c r="D243" s="122"/>
      <c r="E243" s="9"/>
      <c r="F243" s="9"/>
      <c r="G243" s="602"/>
      <c r="H243" s="603"/>
      <c r="I243" s="604"/>
      <c r="J243" s="45" t="s">
        <v>2</v>
      </c>
      <c r="K243" s="45"/>
      <c r="L243" s="45"/>
      <c r="M243" s="46"/>
      <c r="N243" s="104"/>
      <c r="V243" s="127">
        <f>G243</f>
        <v>0</v>
      </c>
    </row>
    <row r="244" spans="1:22" ht="21" thickBot="1" x14ac:dyDescent="0.3">
      <c r="A244" s="505"/>
      <c r="B244" s="77" t="s">
        <v>38</v>
      </c>
      <c r="C244" s="77" t="s">
        <v>40</v>
      </c>
      <c r="D244" s="77" t="s">
        <v>23</v>
      </c>
      <c r="E244" s="503" t="s">
        <v>42</v>
      </c>
      <c r="F244" s="503"/>
      <c r="G244" s="507"/>
      <c r="H244" s="508"/>
      <c r="I244" s="509"/>
      <c r="J244" s="14" t="s">
        <v>1</v>
      </c>
      <c r="K244" s="15"/>
      <c r="L244" s="15"/>
      <c r="M244" s="16"/>
      <c r="N244" s="104"/>
      <c r="V244" s="127"/>
    </row>
    <row r="245" spans="1:22" ht="13.8" thickBot="1" x14ac:dyDescent="0.3">
      <c r="A245" s="506"/>
      <c r="B245" s="10"/>
      <c r="C245" s="10"/>
      <c r="D245" s="11"/>
      <c r="E245" s="12" t="s">
        <v>4</v>
      </c>
      <c r="F245" s="13"/>
      <c r="G245" s="599"/>
      <c r="H245" s="600"/>
      <c r="I245" s="601"/>
      <c r="J245" s="14" t="s">
        <v>0</v>
      </c>
      <c r="K245" s="15"/>
      <c r="L245" s="15"/>
      <c r="M245" s="16"/>
      <c r="N245" s="104"/>
      <c r="V245" s="127"/>
    </row>
    <row r="246" spans="1:22" ht="21.6" thickTop="1" thickBot="1" x14ac:dyDescent="0.3">
      <c r="A246" s="504">
        <f t="shared" ref="A246" si="54">A242+1</f>
        <v>58</v>
      </c>
      <c r="B246" s="76" t="s">
        <v>37</v>
      </c>
      <c r="C246" s="76" t="s">
        <v>39</v>
      </c>
      <c r="D246" s="76" t="s">
        <v>24</v>
      </c>
      <c r="E246" s="502" t="s">
        <v>41</v>
      </c>
      <c r="F246" s="502"/>
      <c r="G246" s="502" t="s">
        <v>32</v>
      </c>
      <c r="H246" s="510"/>
      <c r="I246" s="50"/>
      <c r="J246" s="47" t="s">
        <v>2</v>
      </c>
      <c r="K246" s="48"/>
      <c r="L246" s="48"/>
      <c r="M246" s="49"/>
      <c r="N246" s="104"/>
      <c r="V246" s="127"/>
    </row>
    <row r="247" spans="1:22" ht="13.8" thickBot="1" x14ac:dyDescent="0.3">
      <c r="A247" s="505"/>
      <c r="B247" s="9"/>
      <c r="C247" s="9"/>
      <c r="D247" s="122"/>
      <c r="E247" s="9"/>
      <c r="F247" s="9"/>
      <c r="G247" s="602"/>
      <c r="H247" s="603"/>
      <c r="I247" s="604"/>
      <c r="J247" s="45" t="s">
        <v>2</v>
      </c>
      <c r="K247" s="45"/>
      <c r="L247" s="45"/>
      <c r="M247" s="46"/>
      <c r="N247" s="104"/>
      <c r="V247" s="127">
        <f>G247</f>
        <v>0</v>
      </c>
    </row>
    <row r="248" spans="1:22" ht="21" thickBot="1" x14ac:dyDescent="0.3">
      <c r="A248" s="505"/>
      <c r="B248" s="77" t="s">
        <v>38</v>
      </c>
      <c r="C248" s="77" t="s">
        <v>40</v>
      </c>
      <c r="D248" s="77" t="s">
        <v>23</v>
      </c>
      <c r="E248" s="503" t="s">
        <v>42</v>
      </c>
      <c r="F248" s="503"/>
      <c r="G248" s="507"/>
      <c r="H248" s="508"/>
      <c r="I248" s="509"/>
      <c r="J248" s="14" t="s">
        <v>1</v>
      </c>
      <c r="K248" s="15"/>
      <c r="L248" s="15"/>
      <c r="M248" s="16"/>
      <c r="N248" s="104"/>
      <c r="V248" s="127"/>
    </row>
    <row r="249" spans="1:22" ht="13.8" thickBot="1" x14ac:dyDescent="0.3">
      <c r="A249" s="506"/>
      <c r="B249" s="10"/>
      <c r="C249" s="10"/>
      <c r="D249" s="11"/>
      <c r="E249" s="12" t="s">
        <v>4</v>
      </c>
      <c r="F249" s="13"/>
      <c r="G249" s="599"/>
      <c r="H249" s="600"/>
      <c r="I249" s="601"/>
      <c r="J249" s="14" t="s">
        <v>0</v>
      </c>
      <c r="K249" s="15"/>
      <c r="L249" s="15"/>
      <c r="M249" s="16"/>
      <c r="N249" s="104"/>
      <c r="V249" s="127"/>
    </row>
    <row r="250" spans="1:22" ht="21.6" thickTop="1" thickBot="1" x14ac:dyDescent="0.3">
      <c r="A250" s="504">
        <f t="shared" ref="A250" si="55">A246+1</f>
        <v>59</v>
      </c>
      <c r="B250" s="76" t="s">
        <v>37</v>
      </c>
      <c r="C250" s="76" t="s">
        <v>39</v>
      </c>
      <c r="D250" s="76" t="s">
        <v>24</v>
      </c>
      <c r="E250" s="502" t="s">
        <v>41</v>
      </c>
      <c r="F250" s="502"/>
      <c r="G250" s="502" t="s">
        <v>32</v>
      </c>
      <c r="H250" s="510"/>
      <c r="I250" s="50"/>
      <c r="J250" s="47" t="s">
        <v>2</v>
      </c>
      <c r="K250" s="48"/>
      <c r="L250" s="48"/>
      <c r="M250" s="49"/>
      <c r="N250" s="104"/>
      <c r="V250" s="127"/>
    </row>
    <row r="251" spans="1:22" ht="13.8" thickBot="1" x14ac:dyDescent="0.3">
      <c r="A251" s="505"/>
      <c r="B251" s="9"/>
      <c r="C251" s="9"/>
      <c r="D251" s="122"/>
      <c r="E251" s="9"/>
      <c r="F251" s="9"/>
      <c r="G251" s="602"/>
      <c r="H251" s="603"/>
      <c r="I251" s="604"/>
      <c r="J251" s="45" t="s">
        <v>2</v>
      </c>
      <c r="K251" s="45"/>
      <c r="L251" s="45"/>
      <c r="M251" s="46"/>
      <c r="N251" s="104"/>
      <c r="V251" s="127">
        <f>G251</f>
        <v>0</v>
      </c>
    </row>
    <row r="252" spans="1:22" ht="21" thickBot="1" x14ac:dyDescent="0.3">
      <c r="A252" s="505"/>
      <c r="B252" s="77" t="s">
        <v>38</v>
      </c>
      <c r="C252" s="77" t="s">
        <v>40</v>
      </c>
      <c r="D252" s="77" t="s">
        <v>23</v>
      </c>
      <c r="E252" s="503" t="s">
        <v>42</v>
      </c>
      <c r="F252" s="503"/>
      <c r="G252" s="507"/>
      <c r="H252" s="508"/>
      <c r="I252" s="509"/>
      <c r="J252" s="14" t="s">
        <v>1</v>
      </c>
      <c r="K252" s="15"/>
      <c r="L252" s="15"/>
      <c r="M252" s="16"/>
      <c r="N252" s="104"/>
      <c r="V252" s="127"/>
    </row>
    <row r="253" spans="1:22" ht="13.8" thickBot="1" x14ac:dyDescent="0.3">
      <c r="A253" s="506"/>
      <c r="B253" s="10"/>
      <c r="C253" s="10"/>
      <c r="D253" s="11"/>
      <c r="E253" s="12" t="s">
        <v>4</v>
      </c>
      <c r="F253" s="13"/>
      <c r="G253" s="599"/>
      <c r="H253" s="600"/>
      <c r="I253" s="601"/>
      <c r="J253" s="14" t="s">
        <v>0</v>
      </c>
      <c r="K253" s="15"/>
      <c r="L253" s="15"/>
      <c r="M253" s="16"/>
      <c r="N253" s="104"/>
      <c r="V253" s="127"/>
    </row>
    <row r="254" spans="1:22" ht="21.6" thickTop="1" thickBot="1" x14ac:dyDescent="0.3">
      <c r="A254" s="504">
        <f t="shared" ref="A254" si="56">A250+1</f>
        <v>60</v>
      </c>
      <c r="B254" s="76" t="s">
        <v>37</v>
      </c>
      <c r="C254" s="76" t="s">
        <v>39</v>
      </c>
      <c r="D254" s="76" t="s">
        <v>24</v>
      </c>
      <c r="E254" s="502" t="s">
        <v>41</v>
      </c>
      <c r="F254" s="502"/>
      <c r="G254" s="502" t="s">
        <v>32</v>
      </c>
      <c r="H254" s="510"/>
      <c r="I254" s="50"/>
      <c r="J254" s="47" t="s">
        <v>2</v>
      </c>
      <c r="K254" s="48"/>
      <c r="L254" s="48"/>
      <c r="M254" s="49"/>
      <c r="N254" s="104"/>
      <c r="V254" s="127"/>
    </row>
    <row r="255" spans="1:22" ht="13.8" thickBot="1" x14ac:dyDescent="0.3">
      <c r="A255" s="505"/>
      <c r="B255" s="9"/>
      <c r="C255" s="9"/>
      <c r="D255" s="122"/>
      <c r="E255" s="9"/>
      <c r="F255" s="9"/>
      <c r="G255" s="602"/>
      <c r="H255" s="603"/>
      <c r="I255" s="604"/>
      <c r="J255" s="45" t="s">
        <v>2</v>
      </c>
      <c r="K255" s="45"/>
      <c r="L255" s="45"/>
      <c r="M255" s="46"/>
      <c r="N255" s="104"/>
      <c r="V255" s="127">
        <f>G255</f>
        <v>0</v>
      </c>
    </row>
    <row r="256" spans="1:22" ht="21" thickBot="1" x14ac:dyDescent="0.3">
      <c r="A256" s="505"/>
      <c r="B256" s="77" t="s">
        <v>38</v>
      </c>
      <c r="C256" s="77" t="s">
        <v>40</v>
      </c>
      <c r="D256" s="77" t="s">
        <v>23</v>
      </c>
      <c r="E256" s="503" t="s">
        <v>42</v>
      </c>
      <c r="F256" s="503"/>
      <c r="G256" s="507"/>
      <c r="H256" s="508"/>
      <c r="I256" s="509"/>
      <c r="J256" s="14" t="s">
        <v>1</v>
      </c>
      <c r="K256" s="15"/>
      <c r="L256" s="15"/>
      <c r="M256" s="16"/>
      <c r="N256" s="104"/>
      <c r="V256" s="127"/>
    </row>
    <row r="257" spans="1:22" ht="13.8" thickBot="1" x14ac:dyDescent="0.3">
      <c r="A257" s="506"/>
      <c r="B257" s="10"/>
      <c r="C257" s="10"/>
      <c r="D257" s="11"/>
      <c r="E257" s="12" t="s">
        <v>4</v>
      </c>
      <c r="F257" s="13"/>
      <c r="G257" s="599"/>
      <c r="H257" s="600"/>
      <c r="I257" s="601"/>
      <c r="J257" s="14" t="s">
        <v>0</v>
      </c>
      <c r="K257" s="15"/>
      <c r="L257" s="15"/>
      <c r="M257" s="16"/>
      <c r="N257" s="104"/>
      <c r="V257" s="127"/>
    </row>
    <row r="258" spans="1:22" ht="21.6" thickTop="1" thickBot="1" x14ac:dyDescent="0.3">
      <c r="A258" s="504">
        <f t="shared" ref="A258" si="57">A254+1</f>
        <v>61</v>
      </c>
      <c r="B258" s="76" t="s">
        <v>37</v>
      </c>
      <c r="C258" s="76" t="s">
        <v>39</v>
      </c>
      <c r="D258" s="76" t="s">
        <v>24</v>
      </c>
      <c r="E258" s="502" t="s">
        <v>41</v>
      </c>
      <c r="F258" s="502"/>
      <c r="G258" s="502" t="s">
        <v>32</v>
      </c>
      <c r="H258" s="510"/>
      <c r="I258" s="50"/>
      <c r="J258" s="47" t="s">
        <v>2</v>
      </c>
      <c r="K258" s="48"/>
      <c r="L258" s="48"/>
      <c r="M258" s="49"/>
      <c r="N258" s="104"/>
      <c r="V258" s="127"/>
    </row>
    <row r="259" spans="1:22" ht="13.8" thickBot="1" x14ac:dyDescent="0.3">
      <c r="A259" s="505"/>
      <c r="B259" s="9"/>
      <c r="C259" s="9"/>
      <c r="D259" s="122"/>
      <c r="E259" s="9"/>
      <c r="F259" s="9"/>
      <c r="G259" s="602"/>
      <c r="H259" s="603"/>
      <c r="I259" s="604"/>
      <c r="J259" s="45" t="s">
        <v>2</v>
      </c>
      <c r="K259" s="45"/>
      <c r="L259" s="45"/>
      <c r="M259" s="46"/>
      <c r="N259" s="104"/>
      <c r="V259" s="127">
        <f>G259</f>
        <v>0</v>
      </c>
    </row>
    <row r="260" spans="1:22" ht="21" thickBot="1" x14ac:dyDescent="0.3">
      <c r="A260" s="505"/>
      <c r="B260" s="77" t="s">
        <v>38</v>
      </c>
      <c r="C260" s="77" t="s">
        <v>40</v>
      </c>
      <c r="D260" s="77" t="s">
        <v>23</v>
      </c>
      <c r="E260" s="503" t="s">
        <v>42</v>
      </c>
      <c r="F260" s="503"/>
      <c r="G260" s="507"/>
      <c r="H260" s="508"/>
      <c r="I260" s="509"/>
      <c r="J260" s="14" t="s">
        <v>1</v>
      </c>
      <c r="K260" s="15"/>
      <c r="L260" s="15"/>
      <c r="M260" s="16"/>
      <c r="N260" s="104"/>
      <c r="V260" s="127"/>
    </row>
    <row r="261" spans="1:22" ht="13.8" thickBot="1" x14ac:dyDescent="0.3">
      <c r="A261" s="506"/>
      <c r="B261" s="10"/>
      <c r="C261" s="10"/>
      <c r="D261" s="11"/>
      <c r="E261" s="12" t="s">
        <v>4</v>
      </c>
      <c r="F261" s="13"/>
      <c r="G261" s="599"/>
      <c r="H261" s="600"/>
      <c r="I261" s="601"/>
      <c r="J261" s="14" t="s">
        <v>0</v>
      </c>
      <c r="K261" s="15"/>
      <c r="L261" s="15"/>
      <c r="M261" s="16"/>
      <c r="N261" s="104"/>
      <c r="V261" s="127"/>
    </row>
    <row r="262" spans="1:22" ht="21.6" thickTop="1" thickBot="1" x14ac:dyDescent="0.3">
      <c r="A262" s="504">
        <f t="shared" ref="A262" si="58">A258+1</f>
        <v>62</v>
      </c>
      <c r="B262" s="76" t="s">
        <v>37</v>
      </c>
      <c r="C262" s="76" t="s">
        <v>39</v>
      </c>
      <c r="D262" s="76" t="s">
        <v>24</v>
      </c>
      <c r="E262" s="502" t="s">
        <v>41</v>
      </c>
      <c r="F262" s="502"/>
      <c r="G262" s="502" t="s">
        <v>32</v>
      </c>
      <c r="H262" s="510"/>
      <c r="I262" s="50"/>
      <c r="J262" s="47" t="s">
        <v>2</v>
      </c>
      <c r="K262" s="48"/>
      <c r="L262" s="48"/>
      <c r="M262" s="49"/>
      <c r="N262" s="104"/>
      <c r="V262" s="127"/>
    </row>
    <row r="263" spans="1:22" ht="13.8" thickBot="1" x14ac:dyDescent="0.3">
      <c r="A263" s="505"/>
      <c r="B263" s="9"/>
      <c r="C263" s="9"/>
      <c r="D263" s="122"/>
      <c r="E263" s="9"/>
      <c r="F263" s="9"/>
      <c r="G263" s="602"/>
      <c r="H263" s="603"/>
      <c r="I263" s="604"/>
      <c r="J263" s="45" t="s">
        <v>2</v>
      </c>
      <c r="K263" s="45"/>
      <c r="L263" s="45"/>
      <c r="M263" s="46"/>
      <c r="N263" s="104"/>
      <c r="V263" s="127">
        <f>G263</f>
        <v>0</v>
      </c>
    </row>
    <row r="264" spans="1:22" ht="21" thickBot="1" x14ac:dyDescent="0.3">
      <c r="A264" s="505"/>
      <c r="B264" s="77" t="s">
        <v>38</v>
      </c>
      <c r="C264" s="77" t="s">
        <v>40</v>
      </c>
      <c r="D264" s="77" t="s">
        <v>23</v>
      </c>
      <c r="E264" s="503" t="s">
        <v>42</v>
      </c>
      <c r="F264" s="503"/>
      <c r="G264" s="507"/>
      <c r="H264" s="508"/>
      <c r="I264" s="509"/>
      <c r="J264" s="14" t="s">
        <v>1</v>
      </c>
      <c r="K264" s="15"/>
      <c r="L264" s="15"/>
      <c r="M264" s="16"/>
      <c r="N264" s="104"/>
      <c r="V264" s="127"/>
    </row>
    <row r="265" spans="1:22" ht="13.8" thickBot="1" x14ac:dyDescent="0.3">
      <c r="A265" s="506"/>
      <c r="B265" s="10"/>
      <c r="C265" s="10"/>
      <c r="D265" s="11"/>
      <c r="E265" s="12" t="s">
        <v>4</v>
      </c>
      <c r="F265" s="13"/>
      <c r="G265" s="599"/>
      <c r="H265" s="600"/>
      <c r="I265" s="601"/>
      <c r="J265" s="14" t="s">
        <v>0</v>
      </c>
      <c r="K265" s="15"/>
      <c r="L265" s="15"/>
      <c r="M265" s="16"/>
      <c r="N265" s="104"/>
      <c r="V265" s="127"/>
    </row>
    <row r="266" spans="1:22" ht="21.6" thickTop="1" thickBot="1" x14ac:dyDescent="0.3">
      <c r="A266" s="504">
        <f t="shared" ref="A266" si="59">A262+1</f>
        <v>63</v>
      </c>
      <c r="B266" s="76" t="s">
        <v>37</v>
      </c>
      <c r="C266" s="76" t="s">
        <v>39</v>
      </c>
      <c r="D266" s="76" t="s">
        <v>24</v>
      </c>
      <c r="E266" s="502" t="s">
        <v>41</v>
      </c>
      <c r="F266" s="502"/>
      <c r="G266" s="502" t="s">
        <v>32</v>
      </c>
      <c r="H266" s="510"/>
      <c r="I266" s="50"/>
      <c r="J266" s="47" t="s">
        <v>2</v>
      </c>
      <c r="K266" s="48"/>
      <c r="L266" s="48"/>
      <c r="M266" s="49"/>
      <c r="N266" s="104"/>
      <c r="V266" s="127"/>
    </row>
    <row r="267" spans="1:22" ht="13.8" thickBot="1" x14ac:dyDescent="0.3">
      <c r="A267" s="505"/>
      <c r="B267" s="9"/>
      <c r="C267" s="9"/>
      <c r="D267" s="122"/>
      <c r="E267" s="9"/>
      <c r="F267" s="9"/>
      <c r="G267" s="602"/>
      <c r="H267" s="603"/>
      <c r="I267" s="604"/>
      <c r="J267" s="45" t="s">
        <v>2</v>
      </c>
      <c r="K267" s="45"/>
      <c r="L267" s="45"/>
      <c r="M267" s="46"/>
      <c r="N267" s="104"/>
      <c r="V267" s="127">
        <f>G267</f>
        <v>0</v>
      </c>
    </row>
    <row r="268" spans="1:22" ht="21" thickBot="1" x14ac:dyDescent="0.3">
      <c r="A268" s="505"/>
      <c r="B268" s="77" t="s">
        <v>38</v>
      </c>
      <c r="C268" s="77" t="s">
        <v>40</v>
      </c>
      <c r="D268" s="77" t="s">
        <v>23</v>
      </c>
      <c r="E268" s="503" t="s">
        <v>42</v>
      </c>
      <c r="F268" s="503"/>
      <c r="G268" s="507"/>
      <c r="H268" s="508"/>
      <c r="I268" s="509"/>
      <c r="J268" s="14" t="s">
        <v>1</v>
      </c>
      <c r="K268" s="15"/>
      <c r="L268" s="15"/>
      <c r="M268" s="16"/>
      <c r="N268" s="104"/>
      <c r="V268" s="127"/>
    </row>
    <row r="269" spans="1:22" ht="13.8" thickBot="1" x14ac:dyDescent="0.3">
      <c r="A269" s="506"/>
      <c r="B269" s="10"/>
      <c r="C269" s="10"/>
      <c r="D269" s="11"/>
      <c r="E269" s="12" t="s">
        <v>4</v>
      </c>
      <c r="F269" s="13"/>
      <c r="G269" s="599"/>
      <c r="H269" s="600"/>
      <c r="I269" s="601"/>
      <c r="J269" s="14" t="s">
        <v>0</v>
      </c>
      <c r="K269" s="15"/>
      <c r="L269" s="15"/>
      <c r="M269" s="16"/>
      <c r="N269" s="104"/>
      <c r="V269" s="127"/>
    </row>
    <row r="270" spans="1:22" ht="21.6" thickTop="1" thickBot="1" x14ac:dyDescent="0.3">
      <c r="A270" s="504">
        <f t="shared" ref="A270" si="60">A266+1</f>
        <v>64</v>
      </c>
      <c r="B270" s="76" t="s">
        <v>37</v>
      </c>
      <c r="C270" s="76" t="s">
        <v>39</v>
      </c>
      <c r="D270" s="76" t="s">
        <v>24</v>
      </c>
      <c r="E270" s="502" t="s">
        <v>41</v>
      </c>
      <c r="F270" s="502"/>
      <c r="G270" s="502" t="s">
        <v>32</v>
      </c>
      <c r="H270" s="510"/>
      <c r="I270" s="50"/>
      <c r="J270" s="47" t="s">
        <v>2</v>
      </c>
      <c r="K270" s="48"/>
      <c r="L270" s="48"/>
      <c r="M270" s="49"/>
      <c r="N270" s="104"/>
      <c r="V270" s="127"/>
    </row>
    <row r="271" spans="1:22" ht="13.8" thickBot="1" x14ac:dyDescent="0.3">
      <c r="A271" s="505"/>
      <c r="B271" s="9"/>
      <c r="C271" s="9"/>
      <c r="D271" s="122"/>
      <c r="E271" s="9"/>
      <c r="F271" s="9"/>
      <c r="G271" s="602"/>
      <c r="H271" s="603"/>
      <c r="I271" s="604"/>
      <c r="J271" s="45" t="s">
        <v>2</v>
      </c>
      <c r="K271" s="45"/>
      <c r="L271" s="45"/>
      <c r="M271" s="46"/>
      <c r="N271" s="104"/>
      <c r="V271" s="127">
        <f>G271</f>
        <v>0</v>
      </c>
    </row>
    <row r="272" spans="1:22" ht="21" thickBot="1" x14ac:dyDescent="0.3">
      <c r="A272" s="505"/>
      <c r="B272" s="77" t="s">
        <v>38</v>
      </c>
      <c r="C272" s="77" t="s">
        <v>40</v>
      </c>
      <c r="D272" s="77" t="s">
        <v>23</v>
      </c>
      <c r="E272" s="503" t="s">
        <v>42</v>
      </c>
      <c r="F272" s="503"/>
      <c r="G272" s="507"/>
      <c r="H272" s="508"/>
      <c r="I272" s="509"/>
      <c r="J272" s="14" t="s">
        <v>1</v>
      </c>
      <c r="K272" s="15"/>
      <c r="L272" s="15"/>
      <c r="M272" s="16"/>
      <c r="N272" s="104"/>
      <c r="V272" s="127"/>
    </row>
    <row r="273" spans="1:22" ht="13.8" thickBot="1" x14ac:dyDescent="0.3">
      <c r="A273" s="506"/>
      <c r="B273" s="10"/>
      <c r="C273" s="10"/>
      <c r="D273" s="11"/>
      <c r="E273" s="12" t="s">
        <v>4</v>
      </c>
      <c r="F273" s="13"/>
      <c r="G273" s="599"/>
      <c r="H273" s="600"/>
      <c r="I273" s="601"/>
      <c r="J273" s="14" t="s">
        <v>0</v>
      </c>
      <c r="K273" s="15"/>
      <c r="L273" s="15"/>
      <c r="M273" s="16"/>
      <c r="N273" s="104"/>
      <c r="V273" s="127"/>
    </row>
    <row r="274" spans="1:22" ht="21.6" thickTop="1" thickBot="1" x14ac:dyDescent="0.3">
      <c r="A274" s="504">
        <f t="shared" ref="A274" si="61">A270+1</f>
        <v>65</v>
      </c>
      <c r="B274" s="76" t="s">
        <v>37</v>
      </c>
      <c r="C274" s="76" t="s">
        <v>39</v>
      </c>
      <c r="D274" s="76" t="s">
        <v>24</v>
      </c>
      <c r="E274" s="502" t="s">
        <v>41</v>
      </c>
      <c r="F274" s="502"/>
      <c r="G274" s="502" t="s">
        <v>32</v>
      </c>
      <c r="H274" s="510"/>
      <c r="I274" s="50"/>
      <c r="J274" s="47" t="s">
        <v>2</v>
      </c>
      <c r="K274" s="48"/>
      <c r="L274" s="48"/>
      <c r="M274" s="49"/>
      <c r="N274" s="104"/>
      <c r="V274" s="127"/>
    </row>
    <row r="275" spans="1:22" ht="13.8" thickBot="1" x14ac:dyDescent="0.3">
      <c r="A275" s="505"/>
      <c r="B275" s="9"/>
      <c r="C275" s="9"/>
      <c r="D275" s="122"/>
      <c r="E275" s="9"/>
      <c r="F275" s="9"/>
      <c r="G275" s="602"/>
      <c r="H275" s="603"/>
      <c r="I275" s="604"/>
      <c r="J275" s="45" t="s">
        <v>2</v>
      </c>
      <c r="K275" s="45"/>
      <c r="L275" s="45"/>
      <c r="M275" s="46"/>
      <c r="N275" s="104"/>
      <c r="V275" s="127">
        <f>G275</f>
        <v>0</v>
      </c>
    </row>
    <row r="276" spans="1:22" ht="21" thickBot="1" x14ac:dyDescent="0.3">
      <c r="A276" s="505"/>
      <c r="B276" s="77" t="s">
        <v>38</v>
      </c>
      <c r="C276" s="77" t="s">
        <v>40</v>
      </c>
      <c r="D276" s="77" t="s">
        <v>23</v>
      </c>
      <c r="E276" s="503" t="s">
        <v>42</v>
      </c>
      <c r="F276" s="503"/>
      <c r="G276" s="507"/>
      <c r="H276" s="508"/>
      <c r="I276" s="509"/>
      <c r="J276" s="14" t="s">
        <v>1</v>
      </c>
      <c r="K276" s="15"/>
      <c r="L276" s="15"/>
      <c r="M276" s="16"/>
      <c r="N276" s="104"/>
      <c r="V276" s="127"/>
    </row>
    <row r="277" spans="1:22" ht="13.8" thickBot="1" x14ac:dyDescent="0.3">
      <c r="A277" s="506"/>
      <c r="B277" s="10"/>
      <c r="C277" s="10"/>
      <c r="D277" s="11"/>
      <c r="E277" s="12" t="s">
        <v>4</v>
      </c>
      <c r="F277" s="13"/>
      <c r="G277" s="599"/>
      <c r="H277" s="600"/>
      <c r="I277" s="601"/>
      <c r="J277" s="14" t="s">
        <v>0</v>
      </c>
      <c r="K277" s="15"/>
      <c r="L277" s="15"/>
      <c r="M277" s="16"/>
      <c r="N277" s="104"/>
      <c r="V277" s="127"/>
    </row>
    <row r="278" spans="1:22" ht="21.6" thickTop="1" thickBot="1" x14ac:dyDescent="0.3">
      <c r="A278" s="504">
        <f t="shared" ref="A278" si="62">A274+1</f>
        <v>66</v>
      </c>
      <c r="B278" s="76" t="s">
        <v>37</v>
      </c>
      <c r="C278" s="76" t="s">
        <v>39</v>
      </c>
      <c r="D278" s="76" t="s">
        <v>24</v>
      </c>
      <c r="E278" s="502" t="s">
        <v>41</v>
      </c>
      <c r="F278" s="502"/>
      <c r="G278" s="502" t="s">
        <v>32</v>
      </c>
      <c r="H278" s="510"/>
      <c r="I278" s="50"/>
      <c r="J278" s="47" t="s">
        <v>2</v>
      </c>
      <c r="K278" s="48"/>
      <c r="L278" s="48"/>
      <c r="M278" s="49"/>
      <c r="N278" s="104"/>
      <c r="V278" s="127"/>
    </row>
    <row r="279" spans="1:22" ht="13.8" thickBot="1" x14ac:dyDescent="0.3">
      <c r="A279" s="505"/>
      <c r="B279" s="9"/>
      <c r="C279" s="9"/>
      <c r="D279" s="122"/>
      <c r="E279" s="9"/>
      <c r="F279" s="9"/>
      <c r="G279" s="602"/>
      <c r="H279" s="603"/>
      <c r="I279" s="604"/>
      <c r="J279" s="45" t="s">
        <v>2</v>
      </c>
      <c r="K279" s="45"/>
      <c r="L279" s="45"/>
      <c r="M279" s="46"/>
      <c r="N279" s="104"/>
      <c r="V279" s="127">
        <f>G279</f>
        <v>0</v>
      </c>
    </row>
    <row r="280" spans="1:22" ht="21" thickBot="1" x14ac:dyDescent="0.3">
      <c r="A280" s="505"/>
      <c r="B280" s="77" t="s">
        <v>38</v>
      </c>
      <c r="C280" s="77" t="s">
        <v>40</v>
      </c>
      <c r="D280" s="77" t="s">
        <v>23</v>
      </c>
      <c r="E280" s="503" t="s">
        <v>42</v>
      </c>
      <c r="F280" s="503"/>
      <c r="G280" s="507"/>
      <c r="H280" s="508"/>
      <c r="I280" s="509"/>
      <c r="J280" s="14" t="s">
        <v>1</v>
      </c>
      <c r="K280" s="15"/>
      <c r="L280" s="15"/>
      <c r="M280" s="16"/>
      <c r="N280" s="104"/>
      <c r="V280" s="127"/>
    </row>
    <row r="281" spans="1:22" ht="13.8" thickBot="1" x14ac:dyDescent="0.3">
      <c r="A281" s="506"/>
      <c r="B281" s="10"/>
      <c r="C281" s="10"/>
      <c r="D281" s="11"/>
      <c r="E281" s="12" t="s">
        <v>4</v>
      </c>
      <c r="F281" s="13"/>
      <c r="G281" s="599"/>
      <c r="H281" s="600"/>
      <c r="I281" s="601"/>
      <c r="J281" s="14" t="s">
        <v>0</v>
      </c>
      <c r="K281" s="15"/>
      <c r="L281" s="15"/>
      <c r="M281" s="16"/>
      <c r="N281" s="104"/>
      <c r="V281" s="127"/>
    </row>
    <row r="282" spans="1:22" ht="21.6" thickTop="1" thickBot="1" x14ac:dyDescent="0.3">
      <c r="A282" s="504">
        <f t="shared" ref="A282" si="63">A278+1</f>
        <v>67</v>
      </c>
      <c r="B282" s="76" t="s">
        <v>37</v>
      </c>
      <c r="C282" s="76" t="s">
        <v>39</v>
      </c>
      <c r="D282" s="76" t="s">
        <v>24</v>
      </c>
      <c r="E282" s="502" t="s">
        <v>41</v>
      </c>
      <c r="F282" s="502"/>
      <c r="G282" s="502" t="s">
        <v>32</v>
      </c>
      <c r="H282" s="510"/>
      <c r="I282" s="50"/>
      <c r="J282" s="47" t="s">
        <v>2</v>
      </c>
      <c r="K282" s="48"/>
      <c r="L282" s="48"/>
      <c r="M282" s="49"/>
      <c r="N282" s="104"/>
      <c r="V282" s="127"/>
    </row>
    <row r="283" spans="1:22" ht="13.8" thickBot="1" x14ac:dyDescent="0.3">
      <c r="A283" s="505"/>
      <c r="B283" s="9"/>
      <c r="C283" s="9"/>
      <c r="D283" s="122"/>
      <c r="E283" s="9"/>
      <c r="F283" s="9"/>
      <c r="G283" s="602"/>
      <c r="H283" s="603"/>
      <c r="I283" s="604"/>
      <c r="J283" s="45" t="s">
        <v>2</v>
      </c>
      <c r="K283" s="45"/>
      <c r="L283" s="45"/>
      <c r="M283" s="46"/>
      <c r="N283" s="104"/>
      <c r="V283" s="127">
        <f>G283</f>
        <v>0</v>
      </c>
    </row>
    <row r="284" spans="1:22" ht="21" thickBot="1" x14ac:dyDescent="0.3">
      <c r="A284" s="505"/>
      <c r="B284" s="77" t="s">
        <v>38</v>
      </c>
      <c r="C284" s="77" t="s">
        <v>40</v>
      </c>
      <c r="D284" s="77" t="s">
        <v>23</v>
      </c>
      <c r="E284" s="503" t="s">
        <v>42</v>
      </c>
      <c r="F284" s="503"/>
      <c r="G284" s="507"/>
      <c r="H284" s="508"/>
      <c r="I284" s="509"/>
      <c r="J284" s="14" t="s">
        <v>1</v>
      </c>
      <c r="K284" s="15"/>
      <c r="L284" s="15"/>
      <c r="M284" s="16"/>
      <c r="N284" s="104"/>
      <c r="V284" s="127"/>
    </row>
    <row r="285" spans="1:22" ht="13.8" thickBot="1" x14ac:dyDescent="0.3">
      <c r="A285" s="506"/>
      <c r="B285" s="10"/>
      <c r="C285" s="10"/>
      <c r="D285" s="11"/>
      <c r="E285" s="12" t="s">
        <v>4</v>
      </c>
      <c r="F285" s="13"/>
      <c r="G285" s="599"/>
      <c r="H285" s="600"/>
      <c r="I285" s="601"/>
      <c r="J285" s="14" t="s">
        <v>0</v>
      </c>
      <c r="K285" s="15"/>
      <c r="L285" s="15"/>
      <c r="M285" s="16"/>
      <c r="N285" s="104"/>
      <c r="V285" s="127"/>
    </row>
    <row r="286" spans="1:22" ht="21.6" thickTop="1" thickBot="1" x14ac:dyDescent="0.3">
      <c r="A286" s="504">
        <f t="shared" ref="A286" si="64">A282+1</f>
        <v>68</v>
      </c>
      <c r="B286" s="76" t="s">
        <v>37</v>
      </c>
      <c r="C286" s="76" t="s">
        <v>39</v>
      </c>
      <c r="D286" s="76" t="s">
        <v>24</v>
      </c>
      <c r="E286" s="502" t="s">
        <v>41</v>
      </c>
      <c r="F286" s="502"/>
      <c r="G286" s="502" t="s">
        <v>32</v>
      </c>
      <c r="H286" s="510"/>
      <c r="I286" s="50"/>
      <c r="J286" s="47" t="s">
        <v>2</v>
      </c>
      <c r="K286" s="48"/>
      <c r="L286" s="48"/>
      <c r="M286" s="49"/>
      <c r="N286" s="104"/>
      <c r="V286" s="127"/>
    </row>
    <row r="287" spans="1:22" ht="13.8" thickBot="1" x14ac:dyDescent="0.3">
      <c r="A287" s="505"/>
      <c r="B287" s="9"/>
      <c r="C287" s="9"/>
      <c r="D287" s="122"/>
      <c r="E287" s="9"/>
      <c r="F287" s="9"/>
      <c r="G287" s="602"/>
      <c r="H287" s="603"/>
      <c r="I287" s="604"/>
      <c r="J287" s="45" t="s">
        <v>2</v>
      </c>
      <c r="K287" s="45"/>
      <c r="L287" s="45"/>
      <c r="M287" s="46"/>
      <c r="N287" s="104"/>
      <c r="V287" s="127">
        <f>G287</f>
        <v>0</v>
      </c>
    </row>
    <row r="288" spans="1:22" ht="21" thickBot="1" x14ac:dyDescent="0.3">
      <c r="A288" s="505"/>
      <c r="B288" s="77" t="s">
        <v>38</v>
      </c>
      <c r="C288" s="77" t="s">
        <v>40</v>
      </c>
      <c r="D288" s="77" t="s">
        <v>23</v>
      </c>
      <c r="E288" s="503" t="s">
        <v>42</v>
      </c>
      <c r="F288" s="503"/>
      <c r="G288" s="507"/>
      <c r="H288" s="508"/>
      <c r="I288" s="509"/>
      <c r="J288" s="14" t="s">
        <v>1</v>
      </c>
      <c r="K288" s="15"/>
      <c r="L288" s="15"/>
      <c r="M288" s="16"/>
      <c r="N288" s="104"/>
      <c r="V288" s="127"/>
    </row>
    <row r="289" spans="1:22" ht="13.8" thickBot="1" x14ac:dyDescent="0.3">
      <c r="A289" s="506"/>
      <c r="B289" s="10"/>
      <c r="C289" s="10"/>
      <c r="D289" s="11"/>
      <c r="E289" s="12" t="s">
        <v>4</v>
      </c>
      <c r="F289" s="13"/>
      <c r="G289" s="599"/>
      <c r="H289" s="600"/>
      <c r="I289" s="601"/>
      <c r="J289" s="14" t="s">
        <v>0</v>
      </c>
      <c r="K289" s="15"/>
      <c r="L289" s="15"/>
      <c r="M289" s="16"/>
      <c r="N289" s="104"/>
      <c r="V289" s="127"/>
    </row>
    <row r="290" spans="1:22" ht="21.6" thickTop="1" thickBot="1" x14ac:dyDescent="0.3">
      <c r="A290" s="504">
        <f t="shared" ref="A290" si="65">A286+1</f>
        <v>69</v>
      </c>
      <c r="B290" s="76" t="s">
        <v>37</v>
      </c>
      <c r="C290" s="76" t="s">
        <v>39</v>
      </c>
      <c r="D290" s="76" t="s">
        <v>24</v>
      </c>
      <c r="E290" s="502" t="s">
        <v>41</v>
      </c>
      <c r="F290" s="502"/>
      <c r="G290" s="502" t="s">
        <v>32</v>
      </c>
      <c r="H290" s="510"/>
      <c r="I290" s="50"/>
      <c r="J290" s="47" t="s">
        <v>2</v>
      </c>
      <c r="K290" s="48"/>
      <c r="L290" s="48"/>
      <c r="M290" s="49"/>
      <c r="N290" s="104"/>
      <c r="V290" s="127"/>
    </row>
    <row r="291" spans="1:22" ht="13.8" thickBot="1" x14ac:dyDescent="0.3">
      <c r="A291" s="505"/>
      <c r="B291" s="9"/>
      <c r="C291" s="9"/>
      <c r="D291" s="122"/>
      <c r="E291" s="9"/>
      <c r="F291" s="9"/>
      <c r="G291" s="602"/>
      <c r="H291" s="603"/>
      <c r="I291" s="604"/>
      <c r="J291" s="45" t="s">
        <v>2</v>
      </c>
      <c r="K291" s="45"/>
      <c r="L291" s="45"/>
      <c r="M291" s="46"/>
      <c r="N291" s="104"/>
      <c r="V291" s="127">
        <f>G291</f>
        <v>0</v>
      </c>
    </row>
    <row r="292" spans="1:22" ht="21" thickBot="1" x14ac:dyDescent="0.3">
      <c r="A292" s="505"/>
      <c r="B292" s="77" t="s">
        <v>38</v>
      </c>
      <c r="C292" s="77" t="s">
        <v>40</v>
      </c>
      <c r="D292" s="77" t="s">
        <v>23</v>
      </c>
      <c r="E292" s="503" t="s">
        <v>42</v>
      </c>
      <c r="F292" s="503"/>
      <c r="G292" s="507"/>
      <c r="H292" s="508"/>
      <c r="I292" s="509"/>
      <c r="J292" s="14" t="s">
        <v>1</v>
      </c>
      <c r="K292" s="15"/>
      <c r="L292" s="15"/>
      <c r="M292" s="16"/>
      <c r="N292" s="104"/>
      <c r="V292" s="127"/>
    </row>
    <row r="293" spans="1:22" ht="13.8" thickBot="1" x14ac:dyDescent="0.3">
      <c r="A293" s="506"/>
      <c r="B293" s="10"/>
      <c r="C293" s="10"/>
      <c r="D293" s="11"/>
      <c r="E293" s="12" t="s">
        <v>4</v>
      </c>
      <c r="F293" s="13"/>
      <c r="G293" s="599"/>
      <c r="H293" s="600"/>
      <c r="I293" s="601"/>
      <c r="J293" s="14" t="s">
        <v>0</v>
      </c>
      <c r="K293" s="15"/>
      <c r="L293" s="15"/>
      <c r="M293" s="16"/>
      <c r="N293" s="104"/>
      <c r="V293" s="127"/>
    </row>
    <row r="294" spans="1:22" ht="21.6" thickTop="1" thickBot="1" x14ac:dyDescent="0.3">
      <c r="A294" s="504">
        <f t="shared" ref="A294" si="66">A290+1</f>
        <v>70</v>
      </c>
      <c r="B294" s="76" t="s">
        <v>37</v>
      </c>
      <c r="C294" s="76" t="s">
        <v>39</v>
      </c>
      <c r="D294" s="76" t="s">
        <v>24</v>
      </c>
      <c r="E294" s="502" t="s">
        <v>41</v>
      </c>
      <c r="F294" s="502"/>
      <c r="G294" s="502" t="s">
        <v>32</v>
      </c>
      <c r="H294" s="510"/>
      <c r="I294" s="50"/>
      <c r="J294" s="47" t="s">
        <v>2</v>
      </c>
      <c r="K294" s="48"/>
      <c r="L294" s="48"/>
      <c r="M294" s="49"/>
      <c r="N294" s="104"/>
      <c r="V294" s="127"/>
    </row>
    <row r="295" spans="1:22" ht="13.8" thickBot="1" x14ac:dyDescent="0.3">
      <c r="A295" s="505"/>
      <c r="B295" s="9"/>
      <c r="C295" s="9"/>
      <c r="D295" s="122"/>
      <c r="E295" s="9"/>
      <c r="F295" s="9"/>
      <c r="G295" s="602"/>
      <c r="H295" s="603"/>
      <c r="I295" s="604"/>
      <c r="J295" s="45" t="s">
        <v>2</v>
      </c>
      <c r="K295" s="45"/>
      <c r="L295" s="45"/>
      <c r="M295" s="46"/>
      <c r="N295" s="104"/>
      <c r="V295" s="127">
        <f>G295</f>
        <v>0</v>
      </c>
    </row>
    <row r="296" spans="1:22" ht="21" thickBot="1" x14ac:dyDescent="0.3">
      <c r="A296" s="505"/>
      <c r="B296" s="77" t="s">
        <v>38</v>
      </c>
      <c r="C296" s="77" t="s">
        <v>40</v>
      </c>
      <c r="D296" s="77" t="s">
        <v>23</v>
      </c>
      <c r="E296" s="503" t="s">
        <v>42</v>
      </c>
      <c r="F296" s="503"/>
      <c r="G296" s="507"/>
      <c r="H296" s="508"/>
      <c r="I296" s="509"/>
      <c r="J296" s="14" t="s">
        <v>1</v>
      </c>
      <c r="K296" s="15"/>
      <c r="L296" s="15"/>
      <c r="M296" s="16"/>
      <c r="N296" s="104"/>
      <c r="V296" s="127"/>
    </row>
    <row r="297" spans="1:22" ht="13.8" thickBot="1" x14ac:dyDescent="0.3">
      <c r="A297" s="506"/>
      <c r="B297" s="10"/>
      <c r="C297" s="10"/>
      <c r="D297" s="11"/>
      <c r="E297" s="12" t="s">
        <v>4</v>
      </c>
      <c r="F297" s="13"/>
      <c r="G297" s="599"/>
      <c r="H297" s="600"/>
      <c r="I297" s="601"/>
      <c r="J297" s="14" t="s">
        <v>0</v>
      </c>
      <c r="K297" s="15"/>
      <c r="L297" s="15"/>
      <c r="M297" s="16"/>
      <c r="N297" s="104"/>
      <c r="V297" s="127"/>
    </row>
    <row r="298" spans="1:22" ht="21.6" thickTop="1" thickBot="1" x14ac:dyDescent="0.3">
      <c r="A298" s="504">
        <f t="shared" ref="A298" si="67">A294+1</f>
        <v>71</v>
      </c>
      <c r="B298" s="76" t="s">
        <v>37</v>
      </c>
      <c r="C298" s="76" t="s">
        <v>39</v>
      </c>
      <c r="D298" s="76" t="s">
        <v>24</v>
      </c>
      <c r="E298" s="502" t="s">
        <v>41</v>
      </c>
      <c r="F298" s="502"/>
      <c r="G298" s="502" t="s">
        <v>32</v>
      </c>
      <c r="H298" s="510"/>
      <c r="I298" s="50"/>
      <c r="J298" s="47" t="s">
        <v>2</v>
      </c>
      <c r="K298" s="48"/>
      <c r="L298" s="48"/>
      <c r="M298" s="49"/>
      <c r="N298" s="104"/>
      <c r="V298" s="127"/>
    </row>
    <row r="299" spans="1:22" ht="13.8" thickBot="1" x14ac:dyDescent="0.3">
      <c r="A299" s="505"/>
      <c r="B299" s="9"/>
      <c r="C299" s="9"/>
      <c r="D299" s="122"/>
      <c r="E299" s="9"/>
      <c r="F299" s="9"/>
      <c r="G299" s="602"/>
      <c r="H299" s="603"/>
      <c r="I299" s="604"/>
      <c r="J299" s="45" t="s">
        <v>2</v>
      </c>
      <c r="K299" s="45"/>
      <c r="L299" s="45"/>
      <c r="M299" s="46"/>
      <c r="N299" s="104"/>
      <c r="V299" s="127">
        <f>G299</f>
        <v>0</v>
      </c>
    </row>
    <row r="300" spans="1:22" ht="21" thickBot="1" x14ac:dyDescent="0.3">
      <c r="A300" s="505"/>
      <c r="B300" s="77" t="s">
        <v>38</v>
      </c>
      <c r="C300" s="77" t="s">
        <v>40</v>
      </c>
      <c r="D300" s="77" t="s">
        <v>23</v>
      </c>
      <c r="E300" s="503" t="s">
        <v>42</v>
      </c>
      <c r="F300" s="503"/>
      <c r="G300" s="507"/>
      <c r="H300" s="508"/>
      <c r="I300" s="509"/>
      <c r="J300" s="14" t="s">
        <v>1</v>
      </c>
      <c r="K300" s="15"/>
      <c r="L300" s="15"/>
      <c r="M300" s="16"/>
      <c r="N300" s="104"/>
      <c r="V300" s="127"/>
    </row>
    <row r="301" spans="1:22" ht="13.8" thickBot="1" x14ac:dyDescent="0.3">
      <c r="A301" s="506"/>
      <c r="B301" s="10"/>
      <c r="C301" s="10"/>
      <c r="D301" s="11"/>
      <c r="E301" s="12" t="s">
        <v>4</v>
      </c>
      <c r="F301" s="13"/>
      <c r="G301" s="599"/>
      <c r="H301" s="600"/>
      <c r="I301" s="601"/>
      <c r="J301" s="14" t="s">
        <v>0</v>
      </c>
      <c r="K301" s="15"/>
      <c r="L301" s="15"/>
      <c r="M301" s="16"/>
      <c r="N301" s="104"/>
      <c r="V301" s="127"/>
    </row>
    <row r="302" spans="1:22" ht="21.6" thickTop="1" thickBot="1" x14ac:dyDescent="0.3">
      <c r="A302" s="504">
        <f t="shared" ref="A302" si="68">A298+1</f>
        <v>72</v>
      </c>
      <c r="B302" s="76" t="s">
        <v>37</v>
      </c>
      <c r="C302" s="76" t="s">
        <v>39</v>
      </c>
      <c r="D302" s="76" t="s">
        <v>24</v>
      </c>
      <c r="E302" s="502" t="s">
        <v>41</v>
      </c>
      <c r="F302" s="502"/>
      <c r="G302" s="502" t="s">
        <v>32</v>
      </c>
      <c r="H302" s="510"/>
      <c r="I302" s="50"/>
      <c r="J302" s="47" t="s">
        <v>2</v>
      </c>
      <c r="K302" s="48"/>
      <c r="L302" s="48"/>
      <c r="M302" s="49"/>
      <c r="N302" s="104"/>
      <c r="V302" s="127"/>
    </row>
    <row r="303" spans="1:22" ht="13.8" thickBot="1" x14ac:dyDescent="0.3">
      <c r="A303" s="505"/>
      <c r="B303" s="9"/>
      <c r="C303" s="9"/>
      <c r="D303" s="122"/>
      <c r="E303" s="9"/>
      <c r="F303" s="9"/>
      <c r="G303" s="602"/>
      <c r="H303" s="603"/>
      <c r="I303" s="604"/>
      <c r="J303" s="45" t="s">
        <v>2</v>
      </c>
      <c r="K303" s="45"/>
      <c r="L303" s="45"/>
      <c r="M303" s="46"/>
      <c r="N303" s="104"/>
      <c r="V303" s="127">
        <f>G303</f>
        <v>0</v>
      </c>
    </row>
    <row r="304" spans="1:22" ht="21" thickBot="1" x14ac:dyDescent="0.3">
      <c r="A304" s="505"/>
      <c r="B304" s="77" t="s">
        <v>38</v>
      </c>
      <c r="C304" s="77" t="s">
        <v>40</v>
      </c>
      <c r="D304" s="77" t="s">
        <v>23</v>
      </c>
      <c r="E304" s="503" t="s">
        <v>42</v>
      </c>
      <c r="F304" s="503"/>
      <c r="G304" s="507"/>
      <c r="H304" s="508"/>
      <c r="I304" s="509"/>
      <c r="J304" s="14" t="s">
        <v>1</v>
      </c>
      <c r="K304" s="15"/>
      <c r="L304" s="15"/>
      <c r="M304" s="16"/>
      <c r="N304" s="104"/>
      <c r="V304" s="127"/>
    </row>
    <row r="305" spans="1:22" ht="13.8" thickBot="1" x14ac:dyDescent="0.3">
      <c r="A305" s="506"/>
      <c r="B305" s="10"/>
      <c r="C305" s="10"/>
      <c r="D305" s="11"/>
      <c r="E305" s="12" t="s">
        <v>4</v>
      </c>
      <c r="F305" s="13"/>
      <c r="G305" s="599"/>
      <c r="H305" s="600"/>
      <c r="I305" s="601"/>
      <c r="J305" s="14" t="s">
        <v>0</v>
      </c>
      <c r="K305" s="15"/>
      <c r="L305" s="15"/>
      <c r="M305" s="16"/>
      <c r="N305" s="104"/>
      <c r="V305" s="127"/>
    </row>
    <row r="306" spans="1:22" ht="21.6" thickTop="1" thickBot="1" x14ac:dyDescent="0.3">
      <c r="A306" s="504">
        <f t="shared" ref="A306" si="69">A302+1</f>
        <v>73</v>
      </c>
      <c r="B306" s="76" t="s">
        <v>37</v>
      </c>
      <c r="C306" s="76" t="s">
        <v>39</v>
      </c>
      <c r="D306" s="76" t="s">
        <v>24</v>
      </c>
      <c r="E306" s="502" t="s">
        <v>41</v>
      </c>
      <c r="F306" s="502"/>
      <c r="G306" s="502" t="s">
        <v>32</v>
      </c>
      <c r="H306" s="510"/>
      <c r="I306" s="50"/>
      <c r="J306" s="47" t="s">
        <v>2</v>
      </c>
      <c r="K306" s="48"/>
      <c r="L306" s="48"/>
      <c r="M306" s="49"/>
      <c r="N306" s="104"/>
      <c r="V306" s="127"/>
    </row>
    <row r="307" spans="1:22" ht="13.8" thickBot="1" x14ac:dyDescent="0.3">
      <c r="A307" s="505"/>
      <c r="B307" s="9"/>
      <c r="C307" s="9"/>
      <c r="D307" s="122"/>
      <c r="E307" s="9"/>
      <c r="F307" s="9"/>
      <c r="G307" s="602"/>
      <c r="H307" s="603"/>
      <c r="I307" s="604"/>
      <c r="J307" s="45" t="s">
        <v>2</v>
      </c>
      <c r="K307" s="45"/>
      <c r="L307" s="45"/>
      <c r="M307" s="46"/>
      <c r="N307" s="104"/>
      <c r="V307" s="127">
        <f>G307</f>
        <v>0</v>
      </c>
    </row>
    <row r="308" spans="1:22" ht="21" thickBot="1" x14ac:dyDescent="0.3">
      <c r="A308" s="505"/>
      <c r="B308" s="77" t="s">
        <v>38</v>
      </c>
      <c r="C308" s="77" t="s">
        <v>40</v>
      </c>
      <c r="D308" s="77" t="s">
        <v>23</v>
      </c>
      <c r="E308" s="503" t="s">
        <v>42</v>
      </c>
      <c r="F308" s="503"/>
      <c r="G308" s="507"/>
      <c r="H308" s="508"/>
      <c r="I308" s="509"/>
      <c r="J308" s="14" t="s">
        <v>1</v>
      </c>
      <c r="K308" s="15"/>
      <c r="L308" s="15"/>
      <c r="M308" s="16"/>
      <c r="N308" s="104"/>
      <c r="V308" s="127"/>
    </row>
    <row r="309" spans="1:22" ht="13.8" thickBot="1" x14ac:dyDescent="0.3">
      <c r="A309" s="506"/>
      <c r="B309" s="10"/>
      <c r="C309" s="10"/>
      <c r="D309" s="11"/>
      <c r="E309" s="12" t="s">
        <v>4</v>
      </c>
      <c r="F309" s="13"/>
      <c r="G309" s="599"/>
      <c r="H309" s="600"/>
      <c r="I309" s="601"/>
      <c r="J309" s="14" t="s">
        <v>0</v>
      </c>
      <c r="K309" s="15"/>
      <c r="L309" s="15"/>
      <c r="M309" s="16"/>
      <c r="N309" s="104"/>
      <c r="V309" s="127"/>
    </row>
    <row r="310" spans="1:22" ht="21.6" thickTop="1" thickBot="1" x14ac:dyDescent="0.3">
      <c r="A310" s="504">
        <f t="shared" ref="A310" si="70">A306+1</f>
        <v>74</v>
      </c>
      <c r="B310" s="76" t="s">
        <v>37</v>
      </c>
      <c r="C310" s="76" t="s">
        <v>39</v>
      </c>
      <c r="D310" s="76" t="s">
        <v>24</v>
      </c>
      <c r="E310" s="502" t="s">
        <v>41</v>
      </c>
      <c r="F310" s="502"/>
      <c r="G310" s="502" t="s">
        <v>32</v>
      </c>
      <c r="H310" s="510"/>
      <c r="I310" s="50"/>
      <c r="J310" s="47" t="s">
        <v>2</v>
      </c>
      <c r="K310" s="48"/>
      <c r="L310" s="48"/>
      <c r="M310" s="49"/>
      <c r="N310" s="104"/>
      <c r="V310" s="127"/>
    </row>
    <row r="311" spans="1:22" ht="13.8" thickBot="1" x14ac:dyDescent="0.3">
      <c r="A311" s="505"/>
      <c r="B311" s="9"/>
      <c r="C311" s="9"/>
      <c r="D311" s="122"/>
      <c r="E311" s="9"/>
      <c r="F311" s="9"/>
      <c r="G311" s="602"/>
      <c r="H311" s="603"/>
      <c r="I311" s="604"/>
      <c r="J311" s="45" t="s">
        <v>2</v>
      </c>
      <c r="K311" s="45"/>
      <c r="L311" s="45"/>
      <c r="M311" s="46"/>
      <c r="N311" s="104"/>
      <c r="V311" s="127">
        <f>G311</f>
        <v>0</v>
      </c>
    </row>
    <row r="312" spans="1:22" ht="21" thickBot="1" x14ac:dyDescent="0.3">
      <c r="A312" s="505"/>
      <c r="B312" s="77" t="s">
        <v>38</v>
      </c>
      <c r="C312" s="77" t="s">
        <v>40</v>
      </c>
      <c r="D312" s="77" t="s">
        <v>23</v>
      </c>
      <c r="E312" s="503" t="s">
        <v>42</v>
      </c>
      <c r="F312" s="503"/>
      <c r="G312" s="507"/>
      <c r="H312" s="508"/>
      <c r="I312" s="509"/>
      <c r="J312" s="14" t="s">
        <v>1</v>
      </c>
      <c r="K312" s="15"/>
      <c r="L312" s="15"/>
      <c r="M312" s="16"/>
      <c r="N312" s="104"/>
      <c r="V312" s="127"/>
    </row>
    <row r="313" spans="1:22" ht="13.8" thickBot="1" x14ac:dyDescent="0.3">
      <c r="A313" s="506"/>
      <c r="B313" s="10"/>
      <c r="C313" s="10"/>
      <c r="D313" s="11"/>
      <c r="E313" s="12" t="s">
        <v>4</v>
      </c>
      <c r="F313" s="13"/>
      <c r="G313" s="599"/>
      <c r="H313" s="600"/>
      <c r="I313" s="601"/>
      <c r="J313" s="14" t="s">
        <v>0</v>
      </c>
      <c r="K313" s="15"/>
      <c r="L313" s="15"/>
      <c r="M313" s="16"/>
      <c r="N313" s="104"/>
      <c r="V313" s="127"/>
    </row>
    <row r="314" spans="1:22" ht="21.6" thickTop="1" thickBot="1" x14ac:dyDescent="0.3">
      <c r="A314" s="504">
        <f t="shared" ref="A314" si="71">A310+1</f>
        <v>75</v>
      </c>
      <c r="B314" s="76" t="s">
        <v>37</v>
      </c>
      <c r="C314" s="76" t="s">
        <v>39</v>
      </c>
      <c r="D314" s="76" t="s">
        <v>24</v>
      </c>
      <c r="E314" s="502" t="s">
        <v>41</v>
      </c>
      <c r="F314" s="502"/>
      <c r="G314" s="502" t="s">
        <v>32</v>
      </c>
      <c r="H314" s="510"/>
      <c r="I314" s="50"/>
      <c r="J314" s="47" t="s">
        <v>2</v>
      </c>
      <c r="K314" s="48"/>
      <c r="L314" s="48"/>
      <c r="M314" s="49"/>
      <c r="N314" s="104"/>
      <c r="V314" s="127"/>
    </row>
    <row r="315" spans="1:22" ht="13.8" thickBot="1" x14ac:dyDescent="0.3">
      <c r="A315" s="505"/>
      <c r="B315" s="9"/>
      <c r="C315" s="9"/>
      <c r="D315" s="122"/>
      <c r="E315" s="9"/>
      <c r="F315" s="9"/>
      <c r="G315" s="602"/>
      <c r="H315" s="603"/>
      <c r="I315" s="604"/>
      <c r="J315" s="45" t="s">
        <v>2</v>
      </c>
      <c r="K315" s="45"/>
      <c r="L315" s="45"/>
      <c r="M315" s="46"/>
      <c r="N315" s="104"/>
      <c r="V315" s="127">
        <f>G315</f>
        <v>0</v>
      </c>
    </row>
    <row r="316" spans="1:22" ht="21" thickBot="1" x14ac:dyDescent="0.3">
      <c r="A316" s="505"/>
      <c r="B316" s="77" t="s">
        <v>38</v>
      </c>
      <c r="C316" s="77" t="s">
        <v>40</v>
      </c>
      <c r="D316" s="77" t="s">
        <v>23</v>
      </c>
      <c r="E316" s="503" t="s">
        <v>42</v>
      </c>
      <c r="F316" s="503"/>
      <c r="G316" s="507"/>
      <c r="H316" s="508"/>
      <c r="I316" s="509"/>
      <c r="J316" s="14" t="s">
        <v>1</v>
      </c>
      <c r="K316" s="15"/>
      <c r="L316" s="15"/>
      <c r="M316" s="16"/>
      <c r="N316" s="104"/>
      <c r="V316" s="127"/>
    </row>
    <row r="317" spans="1:22" ht="13.8" thickBot="1" x14ac:dyDescent="0.3">
      <c r="A317" s="506"/>
      <c r="B317" s="10"/>
      <c r="C317" s="10"/>
      <c r="D317" s="11"/>
      <c r="E317" s="12" t="s">
        <v>4</v>
      </c>
      <c r="F317" s="13"/>
      <c r="G317" s="599"/>
      <c r="H317" s="600"/>
      <c r="I317" s="601"/>
      <c r="J317" s="14" t="s">
        <v>0</v>
      </c>
      <c r="K317" s="15"/>
      <c r="L317" s="15"/>
      <c r="M317" s="16"/>
      <c r="N317" s="104"/>
      <c r="V317" s="127"/>
    </row>
    <row r="318" spans="1:22" ht="21.6" thickTop="1" thickBot="1" x14ac:dyDescent="0.3">
      <c r="A318" s="504">
        <f t="shared" ref="A318" si="72">A314+1</f>
        <v>76</v>
      </c>
      <c r="B318" s="76" t="s">
        <v>37</v>
      </c>
      <c r="C318" s="76" t="s">
        <v>39</v>
      </c>
      <c r="D318" s="76" t="s">
        <v>24</v>
      </c>
      <c r="E318" s="502" t="s">
        <v>41</v>
      </c>
      <c r="F318" s="502"/>
      <c r="G318" s="502" t="s">
        <v>32</v>
      </c>
      <c r="H318" s="510"/>
      <c r="I318" s="50"/>
      <c r="J318" s="47" t="s">
        <v>2</v>
      </c>
      <c r="K318" s="48"/>
      <c r="L318" s="48"/>
      <c r="M318" s="49"/>
      <c r="N318" s="104"/>
      <c r="V318" s="127"/>
    </row>
    <row r="319" spans="1:22" ht="13.8" thickBot="1" x14ac:dyDescent="0.3">
      <c r="A319" s="505"/>
      <c r="B319" s="9"/>
      <c r="C319" s="9"/>
      <c r="D319" s="122"/>
      <c r="E319" s="9"/>
      <c r="F319" s="9"/>
      <c r="G319" s="602"/>
      <c r="H319" s="603"/>
      <c r="I319" s="604"/>
      <c r="J319" s="45" t="s">
        <v>2</v>
      </c>
      <c r="K319" s="45"/>
      <c r="L319" s="45"/>
      <c r="M319" s="46"/>
      <c r="N319" s="104"/>
      <c r="V319" s="127">
        <f>G319</f>
        <v>0</v>
      </c>
    </row>
    <row r="320" spans="1:22" ht="21" thickBot="1" x14ac:dyDescent="0.3">
      <c r="A320" s="505"/>
      <c r="B320" s="77" t="s">
        <v>38</v>
      </c>
      <c r="C320" s="77" t="s">
        <v>40</v>
      </c>
      <c r="D320" s="77" t="s">
        <v>23</v>
      </c>
      <c r="E320" s="503" t="s">
        <v>42</v>
      </c>
      <c r="F320" s="503"/>
      <c r="G320" s="507"/>
      <c r="H320" s="508"/>
      <c r="I320" s="509"/>
      <c r="J320" s="14" t="s">
        <v>1</v>
      </c>
      <c r="K320" s="15"/>
      <c r="L320" s="15"/>
      <c r="M320" s="16"/>
      <c r="N320" s="104"/>
      <c r="V320" s="127"/>
    </row>
    <row r="321" spans="1:22" ht="13.8" thickBot="1" x14ac:dyDescent="0.3">
      <c r="A321" s="506"/>
      <c r="B321" s="10"/>
      <c r="C321" s="10"/>
      <c r="D321" s="11"/>
      <c r="E321" s="12" t="s">
        <v>4</v>
      </c>
      <c r="F321" s="13"/>
      <c r="G321" s="599"/>
      <c r="H321" s="600"/>
      <c r="I321" s="601"/>
      <c r="J321" s="14" t="s">
        <v>0</v>
      </c>
      <c r="K321" s="15"/>
      <c r="L321" s="15"/>
      <c r="M321" s="16"/>
      <c r="N321" s="104"/>
      <c r="V321" s="127"/>
    </row>
    <row r="322" spans="1:22" ht="21.6" thickTop="1" thickBot="1" x14ac:dyDescent="0.3">
      <c r="A322" s="504">
        <f t="shared" ref="A322" si="73">A318+1</f>
        <v>77</v>
      </c>
      <c r="B322" s="76" t="s">
        <v>37</v>
      </c>
      <c r="C322" s="76" t="s">
        <v>39</v>
      </c>
      <c r="D322" s="76" t="s">
        <v>24</v>
      </c>
      <c r="E322" s="502" t="s">
        <v>41</v>
      </c>
      <c r="F322" s="502"/>
      <c r="G322" s="502" t="s">
        <v>32</v>
      </c>
      <c r="H322" s="510"/>
      <c r="I322" s="50"/>
      <c r="J322" s="47" t="s">
        <v>2</v>
      </c>
      <c r="K322" s="48"/>
      <c r="L322" s="48"/>
      <c r="M322" s="49"/>
      <c r="N322" s="104"/>
      <c r="V322" s="127"/>
    </row>
    <row r="323" spans="1:22" ht="13.8" thickBot="1" x14ac:dyDescent="0.3">
      <c r="A323" s="505"/>
      <c r="B323" s="9"/>
      <c r="C323" s="9"/>
      <c r="D323" s="122"/>
      <c r="E323" s="9"/>
      <c r="F323" s="9"/>
      <c r="G323" s="602"/>
      <c r="H323" s="603"/>
      <c r="I323" s="604"/>
      <c r="J323" s="45" t="s">
        <v>2</v>
      </c>
      <c r="K323" s="45"/>
      <c r="L323" s="45"/>
      <c r="M323" s="46"/>
      <c r="N323" s="104"/>
      <c r="V323" s="127">
        <f>G323</f>
        <v>0</v>
      </c>
    </row>
    <row r="324" spans="1:22" ht="21" thickBot="1" x14ac:dyDescent="0.3">
      <c r="A324" s="505"/>
      <c r="B324" s="77" t="s">
        <v>38</v>
      </c>
      <c r="C324" s="77" t="s">
        <v>40</v>
      </c>
      <c r="D324" s="77" t="s">
        <v>23</v>
      </c>
      <c r="E324" s="503" t="s">
        <v>42</v>
      </c>
      <c r="F324" s="503"/>
      <c r="G324" s="507"/>
      <c r="H324" s="508"/>
      <c r="I324" s="509"/>
      <c r="J324" s="14" t="s">
        <v>1</v>
      </c>
      <c r="K324" s="15"/>
      <c r="L324" s="15"/>
      <c r="M324" s="16"/>
      <c r="N324" s="104"/>
      <c r="V324" s="127"/>
    </row>
    <row r="325" spans="1:22" ht="13.8" thickBot="1" x14ac:dyDescent="0.3">
      <c r="A325" s="506"/>
      <c r="B325" s="10"/>
      <c r="C325" s="10"/>
      <c r="D325" s="11"/>
      <c r="E325" s="12" t="s">
        <v>4</v>
      </c>
      <c r="F325" s="13"/>
      <c r="G325" s="599"/>
      <c r="H325" s="600"/>
      <c r="I325" s="601"/>
      <c r="J325" s="14" t="s">
        <v>0</v>
      </c>
      <c r="K325" s="15"/>
      <c r="L325" s="15"/>
      <c r="M325" s="16"/>
      <c r="N325" s="104"/>
      <c r="V325" s="127"/>
    </row>
    <row r="326" spans="1:22" ht="21.6" thickTop="1" thickBot="1" x14ac:dyDescent="0.3">
      <c r="A326" s="504">
        <f t="shared" ref="A326" si="74">A322+1</f>
        <v>78</v>
      </c>
      <c r="B326" s="76" t="s">
        <v>37</v>
      </c>
      <c r="C326" s="76" t="s">
        <v>39</v>
      </c>
      <c r="D326" s="76" t="s">
        <v>24</v>
      </c>
      <c r="E326" s="502" t="s">
        <v>41</v>
      </c>
      <c r="F326" s="502"/>
      <c r="G326" s="502" t="s">
        <v>32</v>
      </c>
      <c r="H326" s="510"/>
      <c r="I326" s="50"/>
      <c r="J326" s="47" t="s">
        <v>2</v>
      </c>
      <c r="K326" s="48"/>
      <c r="L326" s="48"/>
      <c r="M326" s="49"/>
      <c r="N326" s="104"/>
      <c r="V326" s="127"/>
    </row>
    <row r="327" spans="1:22" ht="13.8" thickBot="1" x14ac:dyDescent="0.3">
      <c r="A327" s="505"/>
      <c r="B327" s="9"/>
      <c r="C327" s="9"/>
      <c r="D327" s="122"/>
      <c r="E327" s="9"/>
      <c r="F327" s="9"/>
      <c r="G327" s="602"/>
      <c r="H327" s="603"/>
      <c r="I327" s="604"/>
      <c r="J327" s="45" t="s">
        <v>2</v>
      </c>
      <c r="K327" s="45"/>
      <c r="L327" s="45"/>
      <c r="M327" s="46"/>
      <c r="N327" s="104"/>
      <c r="V327" s="127">
        <f>G327</f>
        <v>0</v>
      </c>
    </row>
    <row r="328" spans="1:22" ht="21" thickBot="1" x14ac:dyDescent="0.3">
      <c r="A328" s="505"/>
      <c r="B328" s="77" t="s">
        <v>38</v>
      </c>
      <c r="C328" s="77" t="s">
        <v>40</v>
      </c>
      <c r="D328" s="77" t="s">
        <v>23</v>
      </c>
      <c r="E328" s="503" t="s">
        <v>42</v>
      </c>
      <c r="F328" s="503"/>
      <c r="G328" s="507"/>
      <c r="H328" s="508"/>
      <c r="I328" s="509"/>
      <c r="J328" s="14" t="s">
        <v>1</v>
      </c>
      <c r="K328" s="15"/>
      <c r="L328" s="15"/>
      <c r="M328" s="16"/>
      <c r="N328" s="104"/>
      <c r="V328" s="127"/>
    </row>
    <row r="329" spans="1:22" ht="13.8" thickBot="1" x14ac:dyDescent="0.3">
      <c r="A329" s="506"/>
      <c r="B329" s="10"/>
      <c r="C329" s="10"/>
      <c r="D329" s="11"/>
      <c r="E329" s="12" t="s">
        <v>4</v>
      </c>
      <c r="F329" s="13"/>
      <c r="G329" s="599"/>
      <c r="H329" s="600"/>
      <c r="I329" s="601"/>
      <c r="J329" s="14" t="s">
        <v>0</v>
      </c>
      <c r="K329" s="15"/>
      <c r="L329" s="15"/>
      <c r="M329" s="16"/>
      <c r="N329" s="104"/>
      <c r="V329" s="127"/>
    </row>
    <row r="330" spans="1:22" ht="21.6" thickTop="1" thickBot="1" x14ac:dyDescent="0.3">
      <c r="A330" s="504">
        <f t="shared" ref="A330" si="75">A326+1</f>
        <v>79</v>
      </c>
      <c r="B330" s="76" t="s">
        <v>37</v>
      </c>
      <c r="C330" s="76" t="s">
        <v>39</v>
      </c>
      <c r="D330" s="76" t="s">
        <v>24</v>
      </c>
      <c r="E330" s="502" t="s">
        <v>41</v>
      </c>
      <c r="F330" s="502"/>
      <c r="G330" s="502" t="s">
        <v>32</v>
      </c>
      <c r="H330" s="510"/>
      <c r="I330" s="50"/>
      <c r="J330" s="47" t="s">
        <v>2</v>
      </c>
      <c r="K330" s="48"/>
      <c r="L330" s="48"/>
      <c r="M330" s="49"/>
      <c r="N330" s="104"/>
      <c r="V330" s="127"/>
    </row>
    <row r="331" spans="1:22" ht="13.8" thickBot="1" x14ac:dyDescent="0.3">
      <c r="A331" s="505"/>
      <c r="B331" s="9"/>
      <c r="C331" s="9"/>
      <c r="D331" s="122"/>
      <c r="E331" s="9"/>
      <c r="F331" s="9"/>
      <c r="G331" s="602"/>
      <c r="H331" s="603"/>
      <c r="I331" s="604"/>
      <c r="J331" s="45" t="s">
        <v>2</v>
      </c>
      <c r="K331" s="45"/>
      <c r="L331" s="45"/>
      <c r="M331" s="46"/>
      <c r="N331" s="104"/>
      <c r="V331" s="127">
        <f>G331</f>
        <v>0</v>
      </c>
    </row>
    <row r="332" spans="1:22" ht="21" thickBot="1" x14ac:dyDescent="0.3">
      <c r="A332" s="505"/>
      <c r="B332" s="77" t="s">
        <v>38</v>
      </c>
      <c r="C332" s="77" t="s">
        <v>40</v>
      </c>
      <c r="D332" s="77" t="s">
        <v>23</v>
      </c>
      <c r="E332" s="503" t="s">
        <v>42</v>
      </c>
      <c r="F332" s="503"/>
      <c r="G332" s="507"/>
      <c r="H332" s="508"/>
      <c r="I332" s="509"/>
      <c r="J332" s="14" t="s">
        <v>1</v>
      </c>
      <c r="K332" s="15"/>
      <c r="L332" s="15"/>
      <c r="M332" s="16"/>
      <c r="N332" s="104"/>
      <c r="V332" s="127"/>
    </row>
    <row r="333" spans="1:22" ht="13.8" thickBot="1" x14ac:dyDescent="0.3">
      <c r="A333" s="506"/>
      <c r="B333" s="10"/>
      <c r="C333" s="10"/>
      <c r="D333" s="11"/>
      <c r="E333" s="12" t="s">
        <v>4</v>
      </c>
      <c r="F333" s="13"/>
      <c r="G333" s="599"/>
      <c r="H333" s="600"/>
      <c r="I333" s="601"/>
      <c r="J333" s="14" t="s">
        <v>0</v>
      </c>
      <c r="K333" s="15"/>
      <c r="L333" s="15"/>
      <c r="M333" s="16"/>
      <c r="N333" s="104"/>
      <c r="V333" s="127"/>
    </row>
    <row r="334" spans="1:22" ht="21.6" thickTop="1" thickBot="1" x14ac:dyDescent="0.3">
      <c r="A334" s="504">
        <f t="shared" ref="A334" si="76">A330+1</f>
        <v>80</v>
      </c>
      <c r="B334" s="76" t="s">
        <v>37</v>
      </c>
      <c r="C334" s="76" t="s">
        <v>39</v>
      </c>
      <c r="D334" s="76" t="s">
        <v>24</v>
      </c>
      <c r="E334" s="502" t="s">
        <v>41</v>
      </c>
      <c r="F334" s="502"/>
      <c r="G334" s="502" t="s">
        <v>32</v>
      </c>
      <c r="H334" s="510"/>
      <c r="I334" s="50"/>
      <c r="J334" s="47" t="s">
        <v>2</v>
      </c>
      <c r="K334" s="48"/>
      <c r="L334" s="48"/>
      <c r="M334" s="49"/>
      <c r="N334" s="104"/>
      <c r="V334" s="127"/>
    </row>
    <row r="335" spans="1:22" ht="13.8" thickBot="1" x14ac:dyDescent="0.3">
      <c r="A335" s="505"/>
      <c r="B335" s="9"/>
      <c r="C335" s="9"/>
      <c r="D335" s="122"/>
      <c r="E335" s="9"/>
      <c r="F335" s="9"/>
      <c r="G335" s="602"/>
      <c r="H335" s="603"/>
      <c r="I335" s="604"/>
      <c r="J335" s="45" t="s">
        <v>2</v>
      </c>
      <c r="K335" s="45"/>
      <c r="L335" s="45"/>
      <c r="M335" s="46"/>
      <c r="N335" s="104"/>
      <c r="V335" s="127">
        <f>G335</f>
        <v>0</v>
      </c>
    </row>
    <row r="336" spans="1:22" ht="21" thickBot="1" x14ac:dyDescent="0.3">
      <c r="A336" s="505"/>
      <c r="B336" s="77" t="s">
        <v>38</v>
      </c>
      <c r="C336" s="77" t="s">
        <v>40</v>
      </c>
      <c r="D336" s="77" t="s">
        <v>23</v>
      </c>
      <c r="E336" s="503" t="s">
        <v>42</v>
      </c>
      <c r="F336" s="503"/>
      <c r="G336" s="507"/>
      <c r="H336" s="508"/>
      <c r="I336" s="509"/>
      <c r="J336" s="14" t="s">
        <v>1</v>
      </c>
      <c r="K336" s="15"/>
      <c r="L336" s="15"/>
      <c r="M336" s="16"/>
      <c r="N336" s="104"/>
      <c r="V336" s="127"/>
    </row>
    <row r="337" spans="1:22" ht="13.8" thickBot="1" x14ac:dyDescent="0.3">
      <c r="A337" s="506"/>
      <c r="B337" s="10"/>
      <c r="C337" s="10"/>
      <c r="D337" s="11"/>
      <c r="E337" s="12" t="s">
        <v>4</v>
      </c>
      <c r="F337" s="13"/>
      <c r="G337" s="599"/>
      <c r="H337" s="600"/>
      <c r="I337" s="601"/>
      <c r="J337" s="14" t="s">
        <v>0</v>
      </c>
      <c r="K337" s="15"/>
      <c r="L337" s="15"/>
      <c r="M337" s="16"/>
      <c r="N337" s="104"/>
      <c r="V337" s="127"/>
    </row>
    <row r="338" spans="1:22" ht="21.6" thickTop="1" thickBot="1" x14ac:dyDescent="0.3">
      <c r="A338" s="504">
        <f t="shared" ref="A338" si="77">A334+1</f>
        <v>81</v>
      </c>
      <c r="B338" s="76" t="s">
        <v>37</v>
      </c>
      <c r="C338" s="76" t="s">
        <v>39</v>
      </c>
      <c r="D338" s="76" t="s">
        <v>24</v>
      </c>
      <c r="E338" s="502" t="s">
        <v>41</v>
      </c>
      <c r="F338" s="502"/>
      <c r="G338" s="502" t="s">
        <v>32</v>
      </c>
      <c r="H338" s="510"/>
      <c r="I338" s="50"/>
      <c r="J338" s="47" t="s">
        <v>2</v>
      </c>
      <c r="K338" s="48"/>
      <c r="L338" s="48"/>
      <c r="M338" s="49"/>
      <c r="N338" s="104"/>
      <c r="V338" s="127"/>
    </row>
    <row r="339" spans="1:22" ht="13.8" thickBot="1" x14ac:dyDescent="0.3">
      <c r="A339" s="505"/>
      <c r="B339" s="9"/>
      <c r="C339" s="9"/>
      <c r="D339" s="122"/>
      <c r="E339" s="9"/>
      <c r="F339" s="9"/>
      <c r="G339" s="602"/>
      <c r="H339" s="603"/>
      <c r="I339" s="604"/>
      <c r="J339" s="45" t="s">
        <v>2</v>
      </c>
      <c r="K339" s="45"/>
      <c r="L339" s="45"/>
      <c r="M339" s="46"/>
      <c r="N339" s="104"/>
      <c r="V339" s="127">
        <f>G339</f>
        <v>0</v>
      </c>
    </row>
    <row r="340" spans="1:22" ht="21" thickBot="1" x14ac:dyDescent="0.3">
      <c r="A340" s="505"/>
      <c r="B340" s="77" t="s">
        <v>38</v>
      </c>
      <c r="C340" s="77" t="s">
        <v>40</v>
      </c>
      <c r="D340" s="77" t="s">
        <v>23</v>
      </c>
      <c r="E340" s="503" t="s">
        <v>42</v>
      </c>
      <c r="F340" s="503"/>
      <c r="G340" s="507"/>
      <c r="H340" s="508"/>
      <c r="I340" s="509"/>
      <c r="J340" s="14" t="s">
        <v>1</v>
      </c>
      <c r="K340" s="15"/>
      <c r="L340" s="15"/>
      <c r="M340" s="16"/>
      <c r="N340" s="104"/>
      <c r="V340" s="127"/>
    </row>
    <row r="341" spans="1:22" ht="13.8" thickBot="1" x14ac:dyDescent="0.3">
      <c r="A341" s="506"/>
      <c r="B341" s="10"/>
      <c r="C341" s="10"/>
      <c r="D341" s="11"/>
      <c r="E341" s="12" t="s">
        <v>4</v>
      </c>
      <c r="F341" s="13"/>
      <c r="G341" s="599"/>
      <c r="H341" s="600"/>
      <c r="I341" s="601"/>
      <c r="J341" s="14" t="s">
        <v>0</v>
      </c>
      <c r="K341" s="15"/>
      <c r="L341" s="15"/>
      <c r="M341" s="16"/>
      <c r="N341" s="104"/>
      <c r="V341" s="127"/>
    </row>
    <row r="342" spans="1:22" ht="21.6" thickTop="1" thickBot="1" x14ac:dyDescent="0.3">
      <c r="A342" s="504">
        <f t="shared" ref="A342" si="78">A338+1</f>
        <v>82</v>
      </c>
      <c r="B342" s="76" t="s">
        <v>37</v>
      </c>
      <c r="C342" s="76" t="s">
        <v>39</v>
      </c>
      <c r="D342" s="76" t="s">
        <v>24</v>
      </c>
      <c r="E342" s="502" t="s">
        <v>41</v>
      </c>
      <c r="F342" s="502"/>
      <c r="G342" s="502" t="s">
        <v>32</v>
      </c>
      <c r="H342" s="510"/>
      <c r="I342" s="50"/>
      <c r="J342" s="47" t="s">
        <v>2</v>
      </c>
      <c r="K342" s="48"/>
      <c r="L342" s="48"/>
      <c r="M342" s="49"/>
      <c r="N342" s="104"/>
      <c r="V342" s="127"/>
    </row>
    <row r="343" spans="1:22" ht="13.8" thickBot="1" x14ac:dyDescent="0.3">
      <c r="A343" s="505"/>
      <c r="B343" s="9"/>
      <c r="C343" s="9"/>
      <c r="D343" s="122"/>
      <c r="E343" s="9"/>
      <c r="F343" s="9"/>
      <c r="G343" s="602"/>
      <c r="H343" s="603"/>
      <c r="I343" s="604"/>
      <c r="J343" s="45" t="s">
        <v>2</v>
      </c>
      <c r="K343" s="45"/>
      <c r="L343" s="45"/>
      <c r="M343" s="46"/>
      <c r="N343" s="104"/>
      <c r="V343" s="127">
        <f>G343</f>
        <v>0</v>
      </c>
    </row>
    <row r="344" spans="1:22" ht="21" thickBot="1" x14ac:dyDescent="0.3">
      <c r="A344" s="505"/>
      <c r="B344" s="77" t="s">
        <v>38</v>
      </c>
      <c r="C344" s="77" t="s">
        <v>40</v>
      </c>
      <c r="D344" s="77" t="s">
        <v>23</v>
      </c>
      <c r="E344" s="503" t="s">
        <v>42</v>
      </c>
      <c r="F344" s="503"/>
      <c r="G344" s="507"/>
      <c r="H344" s="508"/>
      <c r="I344" s="509"/>
      <c r="J344" s="14" t="s">
        <v>1</v>
      </c>
      <c r="K344" s="15"/>
      <c r="L344" s="15"/>
      <c r="M344" s="16"/>
      <c r="N344" s="104"/>
      <c r="V344" s="127"/>
    </row>
    <row r="345" spans="1:22" ht="13.8" thickBot="1" x14ac:dyDescent="0.3">
      <c r="A345" s="506"/>
      <c r="B345" s="10"/>
      <c r="C345" s="10"/>
      <c r="D345" s="11"/>
      <c r="E345" s="12" t="s">
        <v>4</v>
      </c>
      <c r="F345" s="13"/>
      <c r="G345" s="599"/>
      <c r="H345" s="600"/>
      <c r="I345" s="601"/>
      <c r="J345" s="14" t="s">
        <v>0</v>
      </c>
      <c r="K345" s="15"/>
      <c r="L345" s="15"/>
      <c r="M345" s="16"/>
      <c r="N345" s="104"/>
      <c r="V345" s="127"/>
    </row>
    <row r="346" spans="1:22" ht="21.6" thickTop="1" thickBot="1" x14ac:dyDescent="0.3">
      <c r="A346" s="504">
        <f t="shared" ref="A346" si="79">A342+1</f>
        <v>83</v>
      </c>
      <c r="B346" s="76" t="s">
        <v>37</v>
      </c>
      <c r="C346" s="76" t="s">
        <v>39</v>
      </c>
      <c r="D346" s="76" t="s">
        <v>24</v>
      </c>
      <c r="E346" s="502" t="s">
        <v>41</v>
      </c>
      <c r="F346" s="502"/>
      <c r="G346" s="502" t="s">
        <v>32</v>
      </c>
      <c r="H346" s="510"/>
      <c r="I346" s="50"/>
      <c r="J346" s="47" t="s">
        <v>2</v>
      </c>
      <c r="K346" s="48"/>
      <c r="L346" s="48"/>
      <c r="M346" s="49"/>
      <c r="N346" s="104"/>
      <c r="V346" s="127"/>
    </row>
    <row r="347" spans="1:22" ht="13.8" thickBot="1" x14ac:dyDescent="0.3">
      <c r="A347" s="505"/>
      <c r="B347" s="9"/>
      <c r="C347" s="9"/>
      <c r="D347" s="122"/>
      <c r="E347" s="9"/>
      <c r="F347" s="9"/>
      <c r="G347" s="602"/>
      <c r="H347" s="603"/>
      <c r="I347" s="604"/>
      <c r="J347" s="45" t="s">
        <v>2</v>
      </c>
      <c r="K347" s="45"/>
      <c r="L347" s="45"/>
      <c r="M347" s="46"/>
      <c r="N347" s="104"/>
      <c r="V347" s="127">
        <f>G347</f>
        <v>0</v>
      </c>
    </row>
    <row r="348" spans="1:22" ht="21" thickBot="1" x14ac:dyDescent="0.3">
      <c r="A348" s="505"/>
      <c r="B348" s="77" t="s">
        <v>38</v>
      </c>
      <c r="C348" s="77" t="s">
        <v>40</v>
      </c>
      <c r="D348" s="77" t="s">
        <v>23</v>
      </c>
      <c r="E348" s="503" t="s">
        <v>42</v>
      </c>
      <c r="F348" s="503"/>
      <c r="G348" s="507"/>
      <c r="H348" s="508"/>
      <c r="I348" s="509"/>
      <c r="J348" s="14" t="s">
        <v>1</v>
      </c>
      <c r="K348" s="15"/>
      <c r="L348" s="15"/>
      <c r="M348" s="16"/>
      <c r="N348" s="104"/>
      <c r="V348" s="127"/>
    </row>
    <row r="349" spans="1:22" ht="13.8" thickBot="1" x14ac:dyDescent="0.3">
      <c r="A349" s="506"/>
      <c r="B349" s="10"/>
      <c r="C349" s="10"/>
      <c r="D349" s="11"/>
      <c r="E349" s="12" t="s">
        <v>4</v>
      </c>
      <c r="F349" s="13"/>
      <c r="G349" s="599"/>
      <c r="H349" s="600"/>
      <c r="I349" s="601"/>
      <c r="J349" s="14" t="s">
        <v>0</v>
      </c>
      <c r="K349" s="15"/>
      <c r="L349" s="15"/>
      <c r="M349" s="16"/>
      <c r="N349" s="104"/>
      <c r="V349" s="127"/>
    </row>
    <row r="350" spans="1:22" ht="21.6" thickTop="1" thickBot="1" x14ac:dyDescent="0.3">
      <c r="A350" s="504">
        <f t="shared" ref="A350" si="80">A346+1</f>
        <v>84</v>
      </c>
      <c r="B350" s="76" t="s">
        <v>37</v>
      </c>
      <c r="C350" s="76" t="s">
        <v>39</v>
      </c>
      <c r="D350" s="76" t="s">
        <v>24</v>
      </c>
      <c r="E350" s="502" t="s">
        <v>41</v>
      </c>
      <c r="F350" s="502"/>
      <c r="G350" s="502" t="s">
        <v>32</v>
      </c>
      <c r="H350" s="510"/>
      <c r="I350" s="50"/>
      <c r="J350" s="47" t="s">
        <v>2</v>
      </c>
      <c r="K350" s="48"/>
      <c r="L350" s="48"/>
      <c r="M350" s="49"/>
      <c r="N350" s="104"/>
      <c r="V350" s="127"/>
    </row>
    <row r="351" spans="1:22" ht="13.8" thickBot="1" x14ac:dyDescent="0.3">
      <c r="A351" s="505"/>
      <c r="B351" s="9"/>
      <c r="C351" s="9"/>
      <c r="D351" s="122"/>
      <c r="E351" s="9"/>
      <c r="F351" s="9"/>
      <c r="G351" s="602"/>
      <c r="H351" s="603"/>
      <c r="I351" s="604"/>
      <c r="J351" s="45" t="s">
        <v>2</v>
      </c>
      <c r="K351" s="45"/>
      <c r="L351" s="45"/>
      <c r="M351" s="46"/>
      <c r="N351" s="104"/>
      <c r="V351" s="127">
        <f>G351</f>
        <v>0</v>
      </c>
    </row>
    <row r="352" spans="1:22" ht="21" thickBot="1" x14ac:dyDescent="0.3">
      <c r="A352" s="505"/>
      <c r="B352" s="77" t="s">
        <v>38</v>
      </c>
      <c r="C352" s="77" t="s">
        <v>40</v>
      </c>
      <c r="D352" s="77" t="s">
        <v>23</v>
      </c>
      <c r="E352" s="503" t="s">
        <v>42</v>
      </c>
      <c r="F352" s="503"/>
      <c r="G352" s="507"/>
      <c r="H352" s="508"/>
      <c r="I352" s="509"/>
      <c r="J352" s="14" t="s">
        <v>1</v>
      </c>
      <c r="K352" s="15"/>
      <c r="L352" s="15"/>
      <c r="M352" s="16"/>
      <c r="N352" s="104"/>
      <c r="V352" s="127"/>
    </row>
    <row r="353" spans="1:22" ht="13.8" thickBot="1" x14ac:dyDescent="0.3">
      <c r="A353" s="506"/>
      <c r="B353" s="10"/>
      <c r="C353" s="10"/>
      <c r="D353" s="11"/>
      <c r="E353" s="12" t="s">
        <v>4</v>
      </c>
      <c r="F353" s="13"/>
      <c r="G353" s="599"/>
      <c r="H353" s="600"/>
      <c r="I353" s="601"/>
      <c r="J353" s="14" t="s">
        <v>0</v>
      </c>
      <c r="K353" s="15"/>
      <c r="L353" s="15"/>
      <c r="M353" s="16"/>
      <c r="N353" s="104"/>
      <c r="V353" s="127"/>
    </row>
    <row r="354" spans="1:22" ht="21.6" thickTop="1" thickBot="1" x14ac:dyDescent="0.3">
      <c r="A354" s="504">
        <f t="shared" ref="A354" si="81">A350+1</f>
        <v>85</v>
      </c>
      <c r="B354" s="76" t="s">
        <v>37</v>
      </c>
      <c r="C354" s="76" t="s">
        <v>39</v>
      </c>
      <c r="D354" s="76" t="s">
        <v>24</v>
      </c>
      <c r="E354" s="502" t="s">
        <v>41</v>
      </c>
      <c r="F354" s="502"/>
      <c r="G354" s="502" t="s">
        <v>32</v>
      </c>
      <c r="H354" s="510"/>
      <c r="I354" s="50"/>
      <c r="J354" s="47" t="s">
        <v>2</v>
      </c>
      <c r="K354" s="48"/>
      <c r="L354" s="48"/>
      <c r="M354" s="49"/>
      <c r="N354" s="104"/>
      <c r="V354" s="127"/>
    </row>
    <row r="355" spans="1:22" ht="13.8" thickBot="1" x14ac:dyDescent="0.3">
      <c r="A355" s="505"/>
      <c r="B355" s="9"/>
      <c r="C355" s="9"/>
      <c r="D355" s="122"/>
      <c r="E355" s="9"/>
      <c r="F355" s="9"/>
      <c r="G355" s="602"/>
      <c r="H355" s="603"/>
      <c r="I355" s="604"/>
      <c r="J355" s="45" t="s">
        <v>2</v>
      </c>
      <c r="K355" s="45"/>
      <c r="L355" s="45"/>
      <c r="M355" s="46"/>
      <c r="N355" s="104"/>
      <c r="V355" s="127">
        <f>G355</f>
        <v>0</v>
      </c>
    </row>
    <row r="356" spans="1:22" ht="21" thickBot="1" x14ac:dyDescent="0.3">
      <c r="A356" s="505"/>
      <c r="B356" s="77" t="s">
        <v>38</v>
      </c>
      <c r="C356" s="77" t="s">
        <v>40</v>
      </c>
      <c r="D356" s="77" t="s">
        <v>23</v>
      </c>
      <c r="E356" s="503" t="s">
        <v>42</v>
      </c>
      <c r="F356" s="503"/>
      <c r="G356" s="507"/>
      <c r="H356" s="508"/>
      <c r="I356" s="509"/>
      <c r="J356" s="14" t="s">
        <v>1</v>
      </c>
      <c r="K356" s="15"/>
      <c r="L356" s="15"/>
      <c r="M356" s="16"/>
      <c r="N356" s="104"/>
      <c r="V356" s="127"/>
    </row>
    <row r="357" spans="1:22" ht="13.8" thickBot="1" x14ac:dyDescent="0.3">
      <c r="A357" s="506"/>
      <c r="B357" s="10"/>
      <c r="C357" s="10"/>
      <c r="D357" s="11"/>
      <c r="E357" s="12" t="s">
        <v>4</v>
      </c>
      <c r="F357" s="13"/>
      <c r="G357" s="599"/>
      <c r="H357" s="600"/>
      <c r="I357" s="601"/>
      <c r="J357" s="14" t="s">
        <v>0</v>
      </c>
      <c r="K357" s="15"/>
      <c r="L357" s="15"/>
      <c r="M357" s="16"/>
      <c r="N357" s="104"/>
      <c r="V357" s="127"/>
    </row>
    <row r="358" spans="1:22" ht="21.6" thickTop="1" thickBot="1" x14ac:dyDescent="0.3">
      <c r="A358" s="504">
        <f t="shared" ref="A358" si="82">A354+1</f>
        <v>86</v>
      </c>
      <c r="B358" s="76" t="s">
        <v>37</v>
      </c>
      <c r="C358" s="76" t="s">
        <v>39</v>
      </c>
      <c r="D358" s="76" t="s">
        <v>24</v>
      </c>
      <c r="E358" s="502" t="s">
        <v>41</v>
      </c>
      <c r="F358" s="502"/>
      <c r="G358" s="502" t="s">
        <v>32</v>
      </c>
      <c r="H358" s="510"/>
      <c r="I358" s="50"/>
      <c r="J358" s="47" t="s">
        <v>2</v>
      </c>
      <c r="K358" s="48"/>
      <c r="L358" s="48"/>
      <c r="M358" s="49"/>
      <c r="N358" s="104"/>
      <c r="V358" s="127"/>
    </row>
    <row r="359" spans="1:22" ht="13.8" thickBot="1" x14ac:dyDescent="0.3">
      <c r="A359" s="505"/>
      <c r="B359" s="9"/>
      <c r="C359" s="9"/>
      <c r="D359" s="122"/>
      <c r="E359" s="9"/>
      <c r="F359" s="9"/>
      <c r="G359" s="602"/>
      <c r="H359" s="603"/>
      <c r="I359" s="604"/>
      <c r="J359" s="45" t="s">
        <v>2</v>
      </c>
      <c r="K359" s="45"/>
      <c r="L359" s="45"/>
      <c r="M359" s="46"/>
      <c r="N359" s="104"/>
      <c r="V359" s="127">
        <f>G359</f>
        <v>0</v>
      </c>
    </row>
    <row r="360" spans="1:22" ht="21" thickBot="1" x14ac:dyDescent="0.3">
      <c r="A360" s="505"/>
      <c r="B360" s="77" t="s">
        <v>38</v>
      </c>
      <c r="C360" s="77" t="s">
        <v>40</v>
      </c>
      <c r="D360" s="77" t="s">
        <v>23</v>
      </c>
      <c r="E360" s="503" t="s">
        <v>42</v>
      </c>
      <c r="F360" s="503"/>
      <c r="G360" s="507"/>
      <c r="H360" s="508"/>
      <c r="I360" s="509"/>
      <c r="J360" s="14" t="s">
        <v>1</v>
      </c>
      <c r="K360" s="15"/>
      <c r="L360" s="15"/>
      <c r="M360" s="16"/>
      <c r="N360" s="104"/>
      <c r="V360" s="127"/>
    </row>
    <row r="361" spans="1:22" ht="13.8" thickBot="1" x14ac:dyDescent="0.3">
      <c r="A361" s="506"/>
      <c r="B361" s="10"/>
      <c r="C361" s="10"/>
      <c r="D361" s="11"/>
      <c r="E361" s="12" t="s">
        <v>4</v>
      </c>
      <c r="F361" s="13"/>
      <c r="G361" s="599"/>
      <c r="H361" s="600"/>
      <c r="I361" s="601"/>
      <c r="J361" s="14" t="s">
        <v>0</v>
      </c>
      <c r="K361" s="15"/>
      <c r="L361" s="15"/>
      <c r="M361" s="16"/>
      <c r="N361" s="104"/>
      <c r="V361" s="127"/>
    </row>
    <row r="362" spans="1:22" ht="21.6" thickTop="1" thickBot="1" x14ac:dyDescent="0.3">
      <c r="A362" s="504">
        <f t="shared" ref="A362" si="83">A358+1</f>
        <v>87</v>
      </c>
      <c r="B362" s="76" t="s">
        <v>37</v>
      </c>
      <c r="C362" s="76" t="s">
        <v>39</v>
      </c>
      <c r="D362" s="76" t="s">
        <v>24</v>
      </c>
      <c r="E362" s="502" t="s">
        <v>41</v>
      </c>
      <c r="F362" s="502"/>
      <c r="G362" s="502" t="s">
        <v>32</v>
      </c>
      <c r="H362" s="510"/>
      <c r="I362" s="50"/>
      <c r="J362" s="47" t="s">
        <v>2</v>
      </c>
      <c r="K362" s="48"/>
      <c r="L362" s="48"/>
      <c r="M362" s="49"/>
      <c r="N362" s="104"/>
      <c r="V362" s="127"/>
    </row>
    <row r="363" spans="1:22" ht="13.8" thickBot="1" x14ac:dyDescent="0.3">
      <c r="A363" s="505"/>
      <c r="B363" s="9"/>
      <c r="C363" s="9"/>
      <c r="D363" s="122"/>
      <c r="E363" s="9"/>
      <c r="F363" s="9"/>
      <c r="G363" s="602"/>
      <c r="H363" s="603"/>
      <c r="I363" s="604"/>
      <c r="J363" s="45" t="s">
        <v>2</v>
      </c>
      <c r="K363" s="45"/>
      <c r="L363" s="45"/>
      <c r="M363" s="46"/>
      <c r="N363" s="104"/>
      <c r="V363" s="127">
        <f>G363</f>
        <v>0</v>
      </c>
    </row>
    <row r="364" spans="1:22" ht="21" thickBot="1" x14ac:dyDescent="0.3">
      <c r="A364" s="505"/>
      <c r="B364" s="77" t="s">
        <v>38</v>
      </c>
      <c r="C364" s="77" t="s">
        <v>40</v>
      </c>
      <c r="D364" s="77" t="s">
        <v>23</v>
      </c>
      <c r="E364" s="503" t="s">
        <v>42</v>
      </c>
      <c r="F364" s="503"/>
      <c r="G364" s="507"/>
      <c r="H364" s="508"/>
      <c r="I364" s="509"/>
      <c r="J364" s="14" t="s">
        <v>1</v>
      </c>
      <c r="K364" s="15"/>
      <c r="L364" s="15"/>
      <c r="M364" s="16"/>
      <c r="N364" s="104"/>
      <c r="V364" s="127"/>
    </row>
    <row r="365" spans="1:22" ht="13.8" thickBot="1" x14ac:dyDescent="0.3">
      <c r="A365" s="506"/>
      <c r="B365" s="10"/>
      <c r="C365" s="10"/>
      <c r="D365" s="11"/>
      <c r="E365" s="12" t="s">
        <v>4</v>
      </c>
      <c r="F365" s="13"/>
      <c r="G365" s="599"/>
      <c r="H365" s="600"/>
      <c r="I365" s="601"/>
      <c r="J365" s="14" t="s">
        <v>0</v>
      </c>
      <c r="K365" s="15"/>
      <c r="L365" s="15"/>
      <c r="M365" s="16"/>
      <c r="N365" s="104"/>
      <c r="V365" s="127"/>
    </row>
    <row r="366" spans="1:22" ht="21.6" thickTop="1" thickBot="1" x14ac:dyDescent="0.3">
      <c r="A366" s="504">
        <f t="shared" ref="A366" si="84">A362+1</f>
        <v>88</v>
      </c>
      <c r="B366" s="76" t="s">
        <v>37</v>
      </c>
      <c r="C366" s="76" t="s">
        <v>39</v>
      </c>
      <c r="D366" s="76" t="s">
        <v>24</v>
      </c>
      <c r="E366" s="502" t="s">
        <v>41</v>
      </c>
      <c r="F366" s="502"/>
      <c r="G366" s="502" t="s">
        <v>32</v>
      </c>
      <c r="H366" s="510"/>
      <c r="I366" s="50"/>
      <c r="J366" s="47" t="s">
        <v>2</v>
      </c>
      <c r="K366" s="48"/>
      <c r="L366" s="48"/>
      <c r="M366" s="49"/>
      <c r="N366" s="104"/>
      <c r="V366" s="127"/>
    </row>
    <row r="367" spans="1:22" ht="13.8" thickBot="1" x14ac:dyDescent="0.3">
      <c r="A367" s="505"/>
      <c r="B367" s="9"/>
      <c r="C367" s="9"/>
      <c r="D367" s="122"/>
      <c r="E367" s="9"/>
      <c r="F367" s="9"/>
      <c r="G367" s="602"/>
      <c r="H367" s="603"/>
      <c r="I367" s="604"/>
      <c r="J367" s="45" t="s">
        <v>2</v>
      </c>
      <c r="K367" s="45"/>
      <c r="L367" s="45"/>
      <c r="M367" s="46"/>
      <c r="N367" s="104"/>
      <c r="V367" s="127">
        <f>G367</f>
        <v>0</v>
      </c>
    </row>
    <row r="368" spans="1:22" ht="21" thickBot="1" x14ac:dyDescent="0.3">
      <c r="A368" s="505"/>
      <c r="B368" s="77" t="s">
        <v>38</v>
      </c>
      <c r="C368" s="77" t="s">
        <v>40</v>
      </c>
      <c r="D368" s="77" t="s">
        <v>23</v>
      </c>
      <c r="E368" s="503" t="s">
        <v>42</v>
      </c>
      <c r="F368" s="503"/>
      <c r="G368" s="507"/>
      <c r="H368" s="508"/>
      <c r="I368" s="509"/>
      <c r="J368" s="14" t="s">
        <v>1</v>
      </c>
      <c r="K368" s="15"/>
      <c r="L368" s="15"/>
      <c r="M368" s="16"/>
      <c r="N368" s="104"/>
      <c r="V368" s="127"/>
    </row>
    <row r="369" spans="1:22" ht="13.8" thickBot="1" x14ac:dyDescent="0.3">
      <c r="A369" s="506"/>
      <c r="B369" s="10"/>
      <c r="C369" s="10"/>
      <c r="D369" s="11"/>
      <c r="E369" s="12" t="s">
        <v>4</v>
      </c>
      <c r="F369" s="13"/>
      <c r="G369" s="599"/>
      <c r="H369" s="600"/>
      <c r="I369" s="601"/>
      <c r="J369" s="14" t="s">
        <v>0</v>
      </c>
      <c r="K369" s="15"/>
      <c r="L369" s="15"/>
      <c r="M369" s="16"/>
      <c r="N369" s="104"/>
      <c r="V369" s="127"/>
    </row>
    <row r="370" spans="1:22" ht="21.6" thickTop="1" thickBot="1" x14ac:dyDescent="0.3">
      <c r="A370" s="504">
        <f t="shared" ref="A370" si="85">A366+1</f>
        <v>89</v>
      </c>
      <c r="B370" s="76" t="s">
        <v>37</v>
      </c>
      <c r="C370" s="76" t="s">
        <v>39</v>
      </c>
      <c r="D370" s="76" t="s">
        <v>24</v>
      </c>
      <c r="E370" s="502" t="s">
        <v>41</v>
      </c>
      <c r="F370" s="502"/>
      <c r="G370" s="502" t="s">
        <v>32</v>
      </c>
      <c r="H370" s="510"/>
      <c r="I370" s="50"/>
      <c r="J370" s="47" t="s">
        <v>2</v>
      </c>
      <c r="K370" s="48"/>
      <c r="L370" s="48"/>
      <c r="M370" s="49"/>
      <c r="N370" s="104"/>
      <c r="V370" s="127"/>
    </row>
    <row r="371" spans="1:22" ht="13.8" thickBot="1" x14ac:dyDescent="0.3">
      <c r="A371" s="505"/>
      <c r="B371" s="9"/>
      <c r="C371" s="9"/>
      <c r="D371" s="122"/>
      <c r="E371" s="9"/>
      <c r="F371" s="9"/>
      <c r="G371" s="602"/>
      <c r="H371" s="603"/>
      <c r="I371" s="604"/>
      <c r="J371" s="45" t="s">
        <v>2</v>
      </c>
      <c r="K371" s="45"/>
      <c r="L371" s="45"/>
      <c r="M371" s="46"/>
      <c r="N371" s="104"/>
      <c r="V371" s="127">
        <f>G371</f>
        <v>0</v>
      </c>
    </row>
    <row r="372" spans="1:22" ht="21" thickBot="1" x14ac:dyDescent="0.3">
      <c r="A372" s="505"/>
      <c r="B372" s="77" t="s">
        <v>38</v>
      </c>
      <c r="C372" s="77" t="s">
        <v>40</v>
      </c>
      <c r="D372" s="77" t="s">
        <v>23</v>
      </c>
      <c r="E372" s="503" t="s">
        <v>42</v>
      </c>
      <c r="F372" s="503"/>
      <c r="G372" s="507"/>
      <c r="H372" s="508"/>
      <c r="I372" s="509"/>
      <c r="J372" s="14" t="s">
        <v>1</v>
      </c>
      <c r="K372" s="15"/>
      <c r="L372" s="15"/>
      <c r="M372" s="16"/>
      <c r="N372" s="104"/>
      <c r="V372" s="127"/>
    </row>
    <row r="373" spans="1:22" ht="13.8" thickBot="1" x14ac:dyDescent="0.3">
      <c r="A373" s="506"/>
      <c r="B373" s="10"/>
      <c r="C373" s="10"/>
      <c r="D373" s="11"/>
      <c r="E373" s="12" t="s">
        <v>4</v>
      </c>
      <c r="F373" s="13"/>
      <c r="G373" s="599"/>
      <c r="H373" s="600"/>
      <c r="I373" s="601"/>
      <c r="J373" s="14" t="s">
        <v>0</v>
      </c>
      <c r="K373" s="15"/>
      <c r="L373" s="15"/>
      <c r="M373" s="16"/>
      <c r="N373" s="104"/>
      <c r="V373" s="127"/>
    </row>
    <row r="374" spans="1:22" ht="21.6" thickTop="1" thickBot="1" x14ac:dyDescent="0.3">
      <c r="A374" s="504">
        <f t="shared" ref="A374" si="86">A370+1</f>
        <v>90</v>
      </c>
      <c r="B374" s="76" t="s">
        <v>37</v>
      </c>
      <c r="C374" s="76" t="s">
        <v>39</v>
      </c>
      <c r="D374" s="76" t="s">
        <v>24</v>
      </c>
      <c r="E374" s="502" t="s">
        <v>41</v>
      </c>
      <c r="F374" s="502"/>
      <c r="G374" s="502" t="s">
        <v>32</v>
      </c>
      <c r="H374" s="510"/>
      <c r="I374" s="50"/>
      <c r="J374" s="47" t="s">
        <v>2</v>
      </c>
      <c r="K374" s="48"/>
      <c r="L374" s="48"/>
      <c r="M374" s="49"/>
      <c r="N374" s="104"/>
      <c r="V374" s="127"/>
    </row>
    <row r="375" spans="1:22" ht="13.8" thickBot="1" x14ac:dyDescent="0.3">
      <c r="A375" s="505"/>
      <c r="B375" s="9"/>
      <c r="C375" s="9"/>
      <c r="D375" s="122"/>
      <c r="E375" s="9"/>
      <c r="F375" s="9"/>
      <c r="G375" s="602"/>
      <c r="H375" s="603"/>
      <c r="I375" s="604"/>
      <c r="J375" s="45" t="s">
        <v>2</v>
      </c>
      <c r="K375" s="45"/>
      <c r="L375" s="45"/>
      <c r="M375" s="46"/>
      <c r="N375" s="104"/>
      <c r="V375" s="127">
        <f>G375</f>
        <v>0</v>
      </c>
    </row>
    <row r="376" spans="1:22" ht="21" thickBot="1" x14ac:dyDescent="0.3">
      <c r="A376" s="505"/>
      <c r="B376" s="77" t="s">
        <v>38</v>
      </c>
      <c r="C376" s="77" t="s">
        <v>40</v>
      </c>
      <c r="D376" s="77" t="s">
        <v>23</v>
      </c>
      <c r="E376" s="503" t="s">
        <v>42</v>
      </c>
      <c r="F376" s="503"/>
      <c r="G376" s="507"/>
      <c r="H376" s="508"/>
      <c r="I376" s="509"/>
      <c r="J376" s="14" t="s">
        <v>1</v>
      </c>
      <c r="K376" s="15"/>
      <c r="L376" s="15"/>
      <c r="M376" s="16"/>
      <c r="N376" s="104"/>
      <c r="V376" s="127"/>
    </row>
    <row r="377" spans="1:22" ht="13.8" thickBot="1" x14ac:dyDescent="0.3">
      <c r="A377" s="506"/>
      <c r="B377" s="10"/>
      <c r="C377" s="10"/>
      <c r="D377" s="11"/>
      <c r="E377" s="12" t="s">
        <v>4</v>
      </c>
      <c r="F377" s="13"/>
      <c r="G377" s="599"/>
      <c r="H377" s="600"/>
      <c r="I377" s="601"/>
      <c r="J377" s="14" t="s">
        <v>0</v>
      </c>
      <c r="K377" s="15"/>
      <c r="L377" s="15"/>
      <c r="M377" s="16"/>
      <c r="N377" s="104"/>
      <c r="V377" s="127"/>
    </row>
    <row r="378" spans="1:22" ht="21.6" thickTop="1" thickBot="1" x14ac:dyDescent="0.3">
      <c r="A378" s="504">
        <f t="shared" ref="A378" si="87">A374+1</f>
        <v>91</v>
      </c>
      <c r="B378" s="76" t="s">
        <v>37</v>
      </c>
      <c r="C378" s="76" t="s">
        <v>39</v>
      </c>
      <c r="D378" s="76" t="s">
        <v>24</v>
      </c>
      <c r="E378" s="502" t="s">
        <v>41</v>
      </c>
      <c r="F378" s="502"/>
      <c r="G378" s="502" t="s">
        <v>32</v>
      </c>
      <c r="H378" s="510"/>
      <c r="I378" s="50"/>
      <c r="J378" s="47" t="s">
        <v>2</v>
      </c>
      <c r="K378" s="48"/>
      <c r="L378" s="48"/>
      <c r="M378" s="49"/>
      <c r="N378" s="104"/>
      <c r="V378" s="127"/>
    </row>
    <row r="379" spans="1:22" ht="13.8" thickBot="1" x14ac:dyDescent="0.3">
      <c r="A379" s="505"/>
      <c r="B379" s="9"/>
      <c r="C379" s="9"/>
      <c r="D379" s="122"/>
      <c r="E379" s="9"/>
      <c r="F379" s="9"/>
      <c r="G379" s="602"/>
      <c r="H379" s="603"/>
      <c r="I379" s="604"/>
      <c r="J379" s="45" t="s">
        <v>2</v>
      </c>
      <c r="K379" s="45"/>
      <c r="L379" s="45"/>
      <c r="M379" s="46"/>
      <c r="N379" s="104"/>
      <c r="V379" s="127">
        <f>G379</f>
        <v>0</v>
      </c>
    </row>
    <row r="380" spans="1:22" ht="21" thickBot="1" x14ac:dyDescent="0.3">
      <c r="A380" s="505"/>
      <c r="B380" s="77" t="s">
        <v>38</v>
      </c>
      <c r="C380" s="77" t="s">
        <v>40</v>
      </c>
      <c r="D380" s="77" t="s">
        <v>23</v>
      </c>
      <c r="E380" s="503" t="s">
        <v>42</v>
      </c>
      <c r="F380" s="503"/>
      <c r="G380" s="507"/>
      <c r="H380" s="508"/>
      <c r="I380" s="509"/>
      <c r="J380" s="14" t="s">
        <v>1</v>
      </c>
      <c r="K380" s="15"/>
      <c r="L380" s="15"/>
      <c r="M380" s="16"/>
      <c r="N380" s="104"/>
      <c r="V380" s="127"/>
    </row>
    <row r="381" spans="1:22" ht="13.8" thickBot="1" x14ac:dyDescent="0.3">
      <c r="A381" s="506"/>
      <c r="B381" s="10"/>
      <c r="C381" s="10"/>
      <c r="D381" s="11"/>
      <c r="E381" s="12" t="s">
        <v>4</v>
      </c>
      <c r="F381" s="13"/>
      <c r="G381" s="599"/>
      <c r="H381" s="600"/>
      <c r="I381" s="601"/>
      <c r="J381" s="14" t="s">
        <v>0</v>
      </c>
      <c r="K381" s="15"/>
      <c r="L381" s="15"/>
      <c r="M381" s="16"/>
      <c r="N381" s="104"/>
      <c r="V381" s="127"/>
    </row>
    <row r="382" spans="1:22" ht="21.6" thickTop="1" thickBot="1" x14ac:dyDescent="0.3">
      <c r="A382" s="504">
        <f t="shared" ref="A382" si="88">A378+1</f>
        <v>92</v>
      </c>
      <c r="B382" s="76" t="s">
        <v>37</v>
      </c>
      <c r="C382" s="76" t="s">
        <v>39</v>
      </c>
      <c r="D382" s="76" t="s">
        <v>24</v>
      </c>
      <c r="E382" s="502" t="s">
        <v>41</v>
      </c>
      <c r="F382" s="502"/>
      <c r="G382" s="502" t="s">
        <v>32</v>
      </c>
      <c r="H382" s="510"/>
      <c r="I382" s="50"/>
      <c r="J382" s="47" t="s">
        <v>2</v>
      </c>
      <c r="K382" s="48"/>
      <c r="L382" s="48"/>
      <c r="M382" s="49"/>
      <c r="N382" s="104"/>
      <c r="V382" s="127"/>
    </row>
    <row r="383" spans="1:22" ht="13.8" thickBot="1" x14ac:dyDescent="0.3">
      <c r="A383" s="505"/>
      <c r="B383" s="9"/>
      <c r="C383" s="9"/>
      <c r="D383" s="122"/>
      <c r="E383" s="9"/>
      <c r="F383" s="9"/>
      <c r="G383" s="602"/>
      <c r="H383" s="603"/>
      <c r="I383" s="604"/>
      <c r="J383" s="45" t="s">
        <v>2</v>
      </c>
      <c r="K383" s="45"/>
      <c r="L383" s="45"/>
      <c r="M383" s="46"/>
      <c r="N383" s="104"/>
      <c r="V383" s="127">
        <f>G383</f>
        <v>0</v>
      </c>
    </row>
    <row r="384" spans="1:22" ht="21" thickBot="1" x14ac:dyDescent="0.3">
      <c r="A384" s="505"/>
      <c r="B384" s="77" t="s">
        <v>38</v>
      </c>
      <c r="C384" s="77" t="s">
        <v>40</v>
      </c>
      <c r="D384" s="77" t="s">
        <v>23</v>
      </c>
      <c r="E384" s="503" t="s">
        <v>42</v>
      </c>
      <c r="F384" s="503"/>
      <c r="G384" s="507"/>
      <c r="H384" s="508"/>
      <c r="I384" s="509"/>
      <c r="J384" s="14" t="s">
        <v>1</v>
      </c>
      <c r="K384" s="15"/>
      <c r="L384" s="15"/>
      <c r="M384" s="16"/>
      <c r="N384" s="104"/>
      <c r="V384" s="127"/>
    </row>
    <row r="385" spans="1:22" ht="13.8" thickBot="1" x14ac:dyDescent="0.3">
      <c r="A385" s="506"/>
      <c r="B385" s="10"/>
      <c r="C385" s="10"/>
      <c r="D385" s="11"/>
      <c r="E385" s="12" t="s">
        <v>4</v>
      </c>
      <c r="F385" s="13"/>
      <c r="G385" s="599"/>
      <c r="H385" s="600"/>
      <c r="I385" s="601"/>
      <c r="J385" s="14" t="s">
        <v>0</v>
      </c>
      <c r="K385" s="15"/>
      <c r="L385" s="15"/>
      <c r="M385" s="16"/>
      <c r="N385" s="104"/>
      <c r="V385" s="127"/>
    </row>
    <row r="386" spans="1:22" ht="21.6" thickTop="1" thickBot="1" x14ac:dyDescent="0.3">
      <c r="A386" s="504">
        <f t="shared" ref="A386" si="89">A382+1</f>
        <v>93</v>
      </c>
      <c r="B386" s="76" t="s">
        <v>37</v>
      </c>
      <c r="C386" s="76" t="s">
        <v>39</v>
      </c>
      <c r="D386" s="76" t="s">
        <v>24</v>
      </c>
      <c r="E386" s="502" t="s">
        <v>41</v>
      </c>
      <c r="F386" s="502"/>
      <c r="G386" s="502" t="s">
        <v>32</v>
      </c>
      <c r="H386" s="510"/>
      <c r="I386" s="50"/>
      <c r="J386" s="47" t="s">
        <v>2</v>
      </c>
      <c r="K386" s="48"/>
      <c r="L386" s="48"/>
      <c r="M386" s="49"/>
      <c r="N386" s="104"/>
      <c r="V386" s="127"/>
    </row>
    <row r="387" spans="1:22" ht="13.8" thickBot="1" x14ac:dyDescent="0.3">
      <c r="A387" s="505"/>
      <c r="B387" s="9"/>
      <c r="C387" s="9"/>
      <c r="D387" s="122"/>
      <c r="E387" s="9"/>
      <c r="F387" s="9"/>
      <c r="G387" s="602"/>
      <c r="H387" s="603"/>
      <c r="I387" s="604"/>
      <c r="J387" s="45" t="s">
        <v>2</v>
      </c>
      <c r="K387" s="45"/>
      <c r="L387" s="45"/>
      <c r="M387" s="46"/>
      <c r="N387" s="104"/>
      <c r="V387" s="127">
        <f>G387</f>
        <v>0</v>
      </c>
    </row>
    <row r="388" spans="1:22" ht="21" thickBot="1" x14ac:dyDescent="0.3">
      <c r="A388" s="505"/>
      <c r="B388" s="77" t="s">
        <v>38</v>
      </c>
      <c r="C388" s="77" t="s">
        <v>40</v>
      </c>
      <c r="D388" s="77" t="s">
        <v>23</v>
      </c>
      <c r="E388" s="503" t="s">
        <v>42</v>
      </c>
      <c r="F388" s="503"/>
      <c r="G388" s="507"/>
      <c r="H388" s="508"/>
      <c r="I388" s="509"/>
      <c r="J388" s="14" t="s">
        <v>1</v>
      </c>
      <c r="K388" s="15"/>
      <c r="L388" s="15"/>
      <c r="M388" s="16"/>
      <c r="N388" s="104"/>
      <c r="V388" s="127"/>
    </row>
    <row r="389" spans="1:22" ht="13.8" thickBot="1" x14ac:dyDescent="0.3">
      <c r="A389" s="506"/>
      <c r="B389" s="10"/>
      <c r="C389" s="10"/>
      <c r="D389" s="11"/>
      <c r="E389" s="12" t="s">
        <v>4</v>
      </c>
      <c r="F389" s="13"/>
      <c r="G389" s="599"/>
      <c r="H389" s="600"/>
      <c r="I389" s="601"/>
      <c r="J389" s="14" t="s">
        <v>0</v>
      </c>
      <c r="K389" s="15"/>
      <c r="L389" s="15"/>
      <c r="M389" s="16"/>
      <c r="N389" s="104"/>
      <c r="V389" s="127"/>
    </row>
    <row r="390" spans="1:22" ht="21.6" thickTop="1" thickBot="1" x14ac:dyDescent="0.3">
      <c r="A390" s="504">
        <f t="shared" ref="A390" si="90">A386+1</f>
        <v>94</v>
      </c>
      <c r="B390" s="76" t="s">
        <v>37</v>
      </c>
      <c r="C390" s="76" t="s">
        <v>39</v>
      </c>
      <c r="D390" s="76" t="s">
        <v>24</v>
      </c>
      <c r="E390" s="502" t="s">
        <v>41</v>
      </c>
      <c r="F390" s="502"/>
      <c r="G390" s="502" t="s">
        <v>32</v>
      </c>
      <c r="H390" s="510"/>
      <c r="I390" s="50"/>
      <c r="J390" s="47" t="s">
        <v>2</v>
      </c>
      <c r="K390" s="48"/>
      <c r="L390" s="48"/>
      <c r="M390" s="49"/>
      <c r="N390" s="104"/>
      <c r="V390" s="127"/>
    </row>
    <row r="391" spans="1:22" ht="13.8" thickBot="1" x14ac:dyDescent="0.3">
      <c r="A391" s="505"/>
      <c r="B391" s="9"/>
      <c r="C391" s="9"/>
      <c r="D391" s="122"/>
      <c r="E391" s="9"/>
      <c r="F391" s="9"/>
      <c r="G391" s="602"/>
      <c r="H391" s="603"/>
      <c r="I391" s="604"/>
      <c r="J391" s="45" t="s">
        <v>2</v>
      </c>
      <c r="K391" s="45"/>
      <c r="L391" s="45"/>
      <c r="M391" s="46"/>
      <c r="N391" s="104"/>
      <c r="V391" s="127">
        <f>G391</f>
        <v>0</v>
      </c>
    </row>
    <row r="392" spans="1:22" ht="21" thickBot="1" x14ac:dyDescent="0.3">
      <c r="A392" s="505"/>
      <c r="B392" s="77" t="s">
        <v>38</v>
      </c>
      <c r="C392" s="77" t="s">
        <v>40</v>
      </c>
      <c r="D392" s="77" t="s">
        <v>23</v>
      </c>
      <c r="E392" s="503" t="s">
        <v>42</v>
      </c>
      <c r="F392" s="503"/>
      <c r="G392" s="507"/>
      <c r="H392" s="508"/>
      <c r="I392" s="509"/>
      <c r="J392" s="14" t="s">
        <v>1</v>
      </c>
      <c r="K392" s="15"/>
      <c r="L392" s="15"/>
      <c r="M392" s="16"/>
      <c r="N392" s="104"/>
      <c r="V392" s="127"/>
    </row>
    <row r="393" spans="1:22" ht="13.8" thickBot="1" x14ac:dyDescent="0.3">
      <c r="A393" s="506"/>
      <c r="B393" s="10"/>
      <c r="C393" s="10"/>
      <c r="D393" s="11"/>
      <c r="E393" s="12" t="s">
        <v>4</v>
      </c>
      <c r="F393" s="13"/>
      <c r="G393" s="599"/>
      <c r="H393" s="600"/>
      <c r="I393" s="601"/>
      <c r="J393" s="14" t="s">
        <v>0</v>
      </c>
      <c r="K393" s="15"/>
      <c r="L393" s="15"/>
      <c r="M393" s="16"/>
      <c r="N393" s="104"/>
      <c r="V393" s="127"/>
    </row>
    <row r="394" spans="1:22" ht="21.6" thickTop="1" thickBot="1" x14ac:dyDescent="0.3">
      <c r="A394" s="504">
        <f t="shared" ref="A394" si="91">A390+1</f>
        <v>95</v>
      </c>
      <c r="B394" s="76" t="s">
        <v>37</v>
      </c>
      <c r="C394" s="76" t="s">
        <v>39</v>
      </c>
      <c r="D394" s="76" t="s">
        <v>24</v>
      </c>
      <c r="E394" s="502" t="s">
        <v>41</v>
      </c>
      <c r="F394" s="502"/>
      <c r="G394" s="502" t="s">
        <v>32</v>
      </c>
      <c r="H394" s="510"/>
      <c r="I394" s="50"/>
      <c r="J394" s="47" t="s">
        <v>2</v>
      </c>
      <c r="K394" s="48"/>
      <c r="L394" s="48"/>
      <c r="M394" s="49"/>
      <c r="N394" s="104"/>
      <c r="V394" s="127"/>
    </row>
    <row r="395" spans="1:22" ht="13.8" thickBot="1" x14ac:dyDescent="0.3">
      <c r="A395" s="505"/>
      <c r="B395" s="9"/>
      <c r="C395" s="9"/>
      <c r="D395" s="122"/>
      <c r="E395" s="9"/>
      <c r="F395" s="9"/>
      <c r="G395" s="602"/>
      <c r="H395" s="603"/>
      <c r="I395" s="604"/>
      <c r="J395" s="45" t="s">
        <v>2</v>
      </c>
      <c r="K395" s="45"/>
      <c r="L395" s="45"/>
      <c r="M395" s="46"/>
      <c r="N395" s="104"/>
      <c r="V395" s="127">
        <f>G395</f>
        <v>0</v>
      </c>
    </row>
    <row r="396" spans="1:22" ht="21" thickBot="1" x14ac:dyDescent="0.3">
      <c r="A396" s="505"/>
      <c r="B396" s="77" t="s">
        <v>38</v>
      </c>
      <c r="C396" s="77" t="s">
        <v>40</v>
      </c>
      <c r="D396" s="77" t="s">
        <v>23</v>
      </c>
      <c r="E396" s="503" t="s">
        <v>42</v>
      </c>
      <c r="F396" s="503"/>
      <c r="G396" s="507"/>
      <c r="H396" s="508"/>
      <c r="I396" s="509"/>
      <c r="J396" s="14" t="s">
        <v>1</v>
      </c>
      <c r="K396" s="15"/>
      <c r="L396" s="15"/>
      <c r="M396" s="16"/>
      <c r="N396" s="104"/>
      <c r="V396" s="127"/>
    </row>
    <row r="397" spans="1:22" ht="13.8" thickBot="1" x14ac:dyDescent="0.3">
      <c r="A397" s="506"/>
      <c r="B397" s="10"/>
      <c r="C397" s="10"/>
      <c r="D397" s="11"/>
      <c r="E397" s="12" t="s">
        <v>4</v>
      </c>
      <c r="F397" s="13"/>
      <c r="G397" s="599"/>
      <c r="H397" s="600"/>
      <c r="I397" s="601"/>
      <c r="J397" s="14" t="s">
        <v>0</v>
      </c>
      <c r="K397" s="15"/>
      <c r="L397" s="15"/>
      <c r="M397" s="16"/>
      <c r="N397" s="104"/>
      <c r="V397" s="127"/>
    </row>
    <row r="398" spans="1:22" ht="21.6" thickTop="1" thickBot="1" x14ac:dyDescent="0.3">
      <c r="A398" s="504">
        <f t="shared" ref="A398" si="92">A394+1</f>
        <v>96</v>
      </c>
      <c r="B398" s="76" t="s">
        <v>37</v>
      </c>
      <c r="C398" s="76" t="s">
        <v>39</v>
      </c>
      <c r="D398" s="76" t="s">
        <v>24</v>
      </c>
      <c r="E398" s="502" t="s">
        <v>41</v>
      </c>
      <c r="F398" s="502"/>
      <c r="G398" s="502" t="s">
        <v>32</v>
      </c>
      <c r="H398" s="510"/>
      <c r="I398" s="50"/>
      <c r="J398" s="47" t="s">
        <v>2</v>
      </c>
      <c r="K398" s="48"/>
      <c r="L398" s="48"/>
      <c r="M398" s="49"/>
      <c r="N398" s="104"/>
      <c r="V398" s="127"/>
    </row>
    <row r="399" spans="1:22" ht="13.8" thickBot="1" x14ac:dyDescent="0.3">
      <c r="A399" s="505"/>
      <c r="B399" s="9"/>
      <c r="C399" s="9"/>
      <c r="D399" s="122"/>
      <c r="E399" s="9"/>
      <c r="F399" s="9"/>
      <c r="G399" s="602"/>
      <c r="H399" s="603"/>
      <c r="I399" s="604"/>
      <c r="J399" s="45" t="s">
        <v>2</v>
      </c>
      <c r="K399" s="45"/>
      <c r="L399" s="45"/>
      <c r="M399" s="46"/>
      <c r="N399" s="104"/>
      <c r="V399" s="127">
        <f>G399</f>
        <v>0</v>
      </c>
    </row>
    <row r="400" spans="1:22" ht="21" thickBot="1" x14ac:dyDescent="0.3">
      <c r="A400" s="505"/>
      <c r="B400" s="77" t="s">
        <v>38</v>
      </c>
      <c r="C400" s="77" t="s">
        <v>40</v>
      </c>
      <c r="D400" s="77" t="s">
        <v>23</v>
      </c>
      <c r="E400" s="503" t="s">
        <v>42</v>
      </c>
      <c r="F400" s="503"/>
      <c r="G400" s="507"/>
      <c r="H400" s="508"/>
      <c r="I400" s="509"/>
      <c r="J400" s="14" t="s">
        <v>1</v>
      </c>
      <c r="K400" s="15"/>
      <c r="L400" s="15"/>
      <c r="M400" s="16"/>
      <c r="N400" s="104"/>
      <c r="V400" s="127"/>
    </row>
    <row r="401" spans="1:22" ht="13.8" thickBot="1" x14ac:dyDescent="0.3">
      <c r="A401" s="506"/>
      <c r="B401" s="10"/>
      <c r="C401" s="10"/>
      <c r="D401" s="11"/>
      <c r="E401" s="12" t="s">
        <v>4</v>
      </c>
      <c r="F401" s="13"/>
      <c r="G401" s="599"/>
      <c r="H401" s="600"/>
      <c r="I401" s="601"/>
      <c r="J401" s="14" t="s">
        <v>0</v>
      </c>
      <c r="K401" s="15"/>
      <c r="L401" s="15"/>
      <c r="M401" s="16"/>
      <c r="N401" s="104"/>
      <c r="V401" s="127"/>
    </row>
    <row r="402" spans="1:22" ht="21.6" thickTop="1" thickBot="1" x14ac:dyDescent="0.3">
      <c r="A402" s="504">
        <f t="shared" ref="A402" si="93">A398+1</f>
        <v>97</v>
      </c>
      <c r="B402" s="76" t="s">
        <v>37</v>
      </c>
      <c r="C402" s="76" t="s">
        <v>39</v>
      </c>
      <c r="D402" s="76" t="s">
        <v>24</v>
      </c>
      <c r="E402" s="502" t="s">
        <v>41</v>
      </c>
      <c r="F402" s="502"/>
      <c r="G402" s="502" t="s">
        <v>32</v>
      </c>
      <c r="H402" s="510"/>
      <c r="I402" s="50"/>
      <c r="J402" s="47" t="s">
        <v>2</v>
      </c>
      <c r="K402" s="48"/>
      <c r="L402" s="48"/>
      <c r="M402" s="49"/>
      <c r="N402" s="104"/>
      <c r="V402" s="127"/>
    </row>
    <row r="403" spans="1:22" ht="13.8" thickBot="1" x14ac:dyDescent="0.3">
      <c r="A403" s="505"/>
      <c r="B403" s="9"/>
      <c r="C403" s="9"/>
      <c r="D403" s="122"/>
      <c r="E403" s="9"/>
      <c r="F403" s="9"/>
      <c r="G403" s="602"/>
      <c r="H403" s="603"/>
      <c r="I403" s="604"/>
      <c r="J403" s="45" t="s">
        <v>2</v>
      </c>
      <c r="K403" s="45"/>
      <c r="L403" s="45"/>
      <c r="M403" s="46"/>
      <c r="N403" s="104"/>
      <c r="V403" s="127">
        <f>G403</f>
        <v>0</v>
      </c>
    </row>
    <row r="404" spans="1:22" ht="21" thickBot="1" x14ac:dyDescent="0.3">
      <c r="A404" s="505"/>
      <c r="B404" s="77" t="s">
        <v>38</v>
      </c>
      <c r="C404" s="77" t="s">
        <v>40</v>
      </c>
      <c r="D404" s="77" t="s">
        <v>23</v>
      </c>
      <c r="E404" s="503" t="s">
        <v>42</v>
      </c>
      <c r="F404" s="503"/>
      <c r="G404" s="507"/>
      <c r="H404" s="508"/>
      <c r="I404" s="509"/>
      <c r="J404" s="14" t="s">
        <v>1</v>
      </c>
      <c r="K404" s="15"/>
      <c r="L404" s="15"/>
      <c r="M404" s="16"/>
      <c r="N404" s="104"/>
      <c r="V404" s="127"/>
    </row>
    <row r="405" spans="1:22" ht="13.8" thickBot="1" x14ac:dyDescent="0.3">
      <c r="A405" s="506"/>
      <c r="B405" s="10"/>
      <c r="C405" s="10"/>
      <c r="D405" s="11"/>
      <c r="E405" s="12" t="s">
        <v>4</v>
      </c>
      <c r="F405" s="13"/>
      <c r="G405" s="599"/>
      <c r="H405" s="600"/>
      <c r="I405" s="601"/>
      <c r="J405" s="14" t="s">
        <v>0</v>
      </c>
      <c r="K405" s="15"/>
      <c r="L405" s="15"/>
      <c r="M405" s="16"/>
      <c r="N405" s="104"/>
      <c r="V405" s="127"/>
    </row>
    <row r="406" spans="1:22" ht="21.6" thickTop="1" thickBot="1" x14ac:dyDescent="0.3">
      <c r="A406" s="504">
        <f t="shared" ref="A406" si="94">A402+1</f>
        <v>98</v>
      </c>
      <c r="B406" s="76" t="s">
        <v>37</v>
      </c>
      <c r="C406" s="76" t="s">
        <v>39</v>
      </c>
      <c r="D406" s="76" t="s">
        <v>24</v>
      </c>
      <c r="E406" s="502" t="s">
        <v>41</v>
      </c>
      <c r="F406" s="502"/>
      <c r="G406" s="502" t="s">
        <v>32</v>
      </c>
      <c r="H406" s="510"/>
      <c r="I406" s="50"/>
      <c r="J406" s="47" t="s">
        <v>2</v>
      </c>
      <c r="K406" s="48"/>
      <c r="L406" s="48"/>
      <c r="M406" s="49"/>
      <c r="N406" s="104"/>
      <c r="V406" s="127"/>
    </row>
    <row r="407" spans="1:22" ht="13.8" thickBot="1" x14ac:dyDescent="0.3">
      <c r="A407" s="505"/>
      <c r="B407" s="9"/>
      <c r="C407" s="9"/>
      <c r="D407" s="122"/>
      <c r="E407" s="9"/>
      <c r="F407" s="9"/>
      <c r="G407" s="602"/>
      <c r="H407" s="603"/>
      <c r="I407" s="604"/>
      <c r="J407" s="45" t="s">
        <v>2</v>
      </c>
      <c r="K407" s="45"/>
      <c r="L407" s="45"/>
      <c r="M407" s="46"/>
      <c r="N407" s="104"/>
      <c r="V407" s="127">
        <f>G407</f>
        <v>0</v>
      </c>
    </row>
    <row r="408" spans="1:22" ht="21" thickBot="1" x14ac:dyDescent="0.3">
      <c r="A408" s="505"/>
      <c r="B408" s="77" t="s">
        <v>38</v>
      </c>
      <c r="C408" s="77" t="s">
        <v>40</v>
      </c>
      <c r="D408" s="77" t="s">
        <v>23</v>
      </c>
      <c r="E408" s="503" t="s">
        <v>42</v>
      </c>
      <c r="F408" s="503"/>
      <c r="G408" s="507"/>
      <c r="H408" s="508"/>
      <c r="I408" s="509"/>
      <c r="J408" s="14" t="s">
        <v>1</v>
      </c>
      <c r="K408" s="15"/>
      <c r="L408" s="15"/>
      <c r="M408" s="16"/>
      <c r="N408" s="104"/>
      <c r="V408" s="127"/>
    </row>
    <row r="409" spans="1:22" ht="13.8" thickBot="1" x14ac:dyDescent="0.3">
      <c r="A409" s="506"/>
      <c r="B409" s="10"/>
      <c r="C409" s="10"/>
      <c r="D409" s="11"/>
      <c r="E409" s="12" t="s">
        <v>4</v>
      </c>
      <c r="F409" s="13"/>
      <c r="G409" s="599"/>
      <c r="H409" s="600"/>
      <c r="I409" s="601"/>
      <c r="J409" s="14" t="s">
        <v>0</v>
      </c>
      <c r="K409" s="15"/>
      <c r="L409" s="15"/>
      <c r="M409" s="16"/>
      <c r="N409" s="104"/>
      <c r="V409" s="127"/>
    </row>
    <row r="410" spans="1:22" ht="21.6" thickTop="1" thickBot="1" x14ac:dyDescent="0.3">
      <c r="A410" s="504">
        <f t="shared" ref="A410" si="95">A406+1</f>
        <v>99</v>
      </c>
      <c r="B410" s="76" t="s">
        <v>37</v>
      </c>
      <c r="C410" s="76" t="s">
        <v>39</v>
      </c>
      <c r="D410" s="76" t="s">
        <v>24</v>
      </c>
      <c r="E410" s="502" t="s">
        <v>41</v>
      </c>
      <c r="F410" s="502"/>
      <c r="G410" s="502" t="s">
        <v>32</v>
      </c>
      <c r="H410" s="510"/>
      <c r="I410" s="50"/>
      <c r="J410" s="47" t="s">
        <v>2</v>
      </c>
      <c r="K410" s="48"/>
      <c r="L410" s="48"/>
      <c r="M410" s="49"/>
      <c r="N410" s="104"/>
      <c r="V410" s="127"/>
    </row>
    <row r="411" spans="1:22" ht="13.8" thickBot="1" x14ac:dyDescent="0.3">
      <c r="A411" s="505"/>
      <c r="B411" s="9"/>
      <c r="C411" s="9"/>
      <c r="D411" s="122"/>
      <c r="E411" s="9"/>
      <c r="F411" s="9"/>
      <c r="G411" s="602"/>
      <c r="H411" s="603"/>
      <c r="I411" s="604"/>
      <c r="J411" s="45" t="s">
        <v>2</v>
      </c>
      <c r="K411" s="45"/>
      <c r="L411" s="45"/>
      <c r="M411" s="46"/>
      <c r="N411" s="104"/>
      <c r="V411" s="127">
        <f>G411</f>
        <v>0</v>
      </c>
    </row>
    <row r="412" spans="1:22" ht="21" thickBot="1" x14ac:dyDescent="0.3">
      <c r="A412" s="505"/>
      <c r="B412" s="77" t="s">
        <v>38</v>
      </c>
      <c r="C412" s="77" t="s">
        <v>40</v>
      </c>
      <c r="D412" s="77" t="s">
        <v>23</v>
      </c>
      <c r="E412" s="503" t="s">
        <v>42</v>
      </c>
      <c r="F412" s="503"/>
      <c r="G412" s="507"/>
      <c r="H412" s="508"/>
      <c r="I412" s="509"/>
      <c r="J412" s="14" t="s">
        <v>1</v>
      </c>
      <c r="K412" s="15"/>
      <c r="L412" s="15"/>
      <c r="M412" s="16"/>
      <c r="N412" s="104"/>
      <c r="V412" s="127"/>
    </row>
    <row r="413" spans="1:22" ht="13.8" thickBot="1" x14ac:dyDescent="0.3">
      <c r="A413" s="506"/>
      <c r="B413" s="10"/>
      <c r="C413" s="10"/>
      <c r="D413" s="11"/>
      <c r="E413" s="12" t="s">
        <v>4</v>
      </c>
      <c r="F413" s="13"/>
      <c r="G413" s="599"/>
      <c r="H413" s="600"/>
      <c r="I413" s="601"/>
      <c r="J413" s="14" t="s">
        <v>0</v>
      </c>
      <c r="K413" s="15"/>
      <c r="L413" s="15"/>
      <c r="M413" s="16"/>
      <c r="N413" s="104"/>
      <c r="V413" s="127"/>
    </row>
    <row r="414" spans="1:22" ht="21.6" thickTop="1" thickBot="1" x14ac:dyDescent="0.3">
      <c r="A414" s="504">
        <f t="shared" ref="A414" si="96">A410+1</f>
        <v>100</v>
      </c>
      <c r="B414" s="76" t="s">
        <v>37</v>
      </c>
      <c r="C414" s="76" t="s">
        <v>39</v>
      </c>
      <c r="D414" s="76" t="s">
        <v>24</v>
      </c>
      <c r="E414" s="502" t="s">
        <v>41</v>
      </c>
      <c r="F414" s="502"/>
      <c r="G414" s="502" t="s">
        <v>32</v>
      </c>
      <c r="H414" s="510"/>
      <c r="I414" s="50"/>
      <c r="J414" s="47" t="s">
        <v>2</v>
      </c>
      <c r="K414" s="48"/>
      <c r="L414" s="48"/>
      <c r="M414" s="49"/>
      <c r="N414" s="104"/>
      <c r="V414" s="127"/>
    </row>
    <row r="415" spans="1:22" ht="13.8" thickBot="1" x14ac:dyDescent="0.3">
      <c r="A415" s="505"/>
      <c r="B415" s="9"/>
      <c r="C415" s="9"/>
      <c r="D415" s="122"/>
      <c r="E415" s="9"/>
      <c r="F415" s="9"/>
      <c r="G415" s="602"/>
      <c r="H415" s="603"/>
      <c r="I415" s="604"/>
      <c r="J415" s="45" t="s">
        <v>2</v>
      </c>
      <c r="K415" s="45"/>
      <c r="L415" s="45"/>
      <c r="M415" s="46"/>
      <c r="N415" s="104"/>
      <c r="V415" s="127">
        <f>G415</f>
        <v>0</v>
      </c>
    </row>
    <row r="416" spans="1:22" ht="21" thickBot="1" x14ac:dyDescent="0.3">
      <c r="A416" s="505"/>
      <c r="B416" s="77" t="s">
        <v>38</v>
      </c>
      <c r="C416" s="77" t="s">
        <v>40</v>
      </c>
      <c r="D416" s="77" t="s">
        <v>23</v>
      </c>
      <c r="E416" s="503" t="s">
        <v>42</v>
      </c>
      <c r="F416" s="503"/>
      <c r="G416" s="507"/>
      <c r="H416" s="508"/>
      <c r="I416" s="509"/>
      <c r="J416" s="14" t="s">
        <v>1</v>
      </c>
      <c r="K416" s="15"/>
      <c r="L416" s="15"/>
      <c r="M416" s="16"/>
      <c r="N416" s="104"/>
    </row>
    <row r="417" spans="1:17" ht="13.8" thickBot="1" x14ac:dyDescent="0.3">
      <c r="A417" s="506"/>
      <c r="B417" s="11"/>
      <c r="C417" s="11"/>
      <c r="D417" s="11"/>
      <c r="E417" s="27" t="s">
        <v>4</v>
      </c>
      <c r="F417" s="28"/>
      <c r="G417" s="599"/>
      <c r="H417" s="600"/>
      <c r="I417" s="601"/>
      <c r="J417" s="24" t="s">
        <v>0</v>
      </c>
      <c r="K417" s="25"/>
      <c r="L417" s="25"/>
      <c r="M417" s="26"/>
      <c r="N417" s="104"/>
    </row>
    <row r="418" spans="1:17" ht="13.8" thickTop="1" x14ac:dyDescent="0.25"/>
    <row r="419" spans="1:17" ht="13.8" thickBot="1" x14ac:dyDescent="0.3"/>
    <row r="420" spans="1:17" x14ac:dyDescent="0.25">
      <c r="P420" s="133" t="s">
        <v>30</v>
      </c>
      <c r="Q420" s="134"/>
    </row>
    <row r="421" spans="1:17" x14ac:dyDescent="0.25">
      <c r="P421" s="135"/>
      <c r="Q421" s="136"/>
    </row>
    <row r="422" spans="1:17" ht="33.6" x14ac:dyDescent="0.25">
      <c r="B422" s="90"/>
      <c r="P422" s="137" t="b">
        <v>0</v>
      </c>
      <c r="Q422" s="51" t="str">
        <f xml:space="preserve"> CONCATENATE("OCTOBER 1, ",$M$7-1,"- MARCH 31, ",$M$7)</f>
        <v>OCTOBER 1, 2018- MARCH 31, 2019</v>
      </c>
    </row>
    <row r="423" spans="1:17" ht="25.2" x14ac:dyDescent="0.25">
      <c r="B423" s="90"/>
      <c r="P423" s="137" t="b">
        <v>1</v>
      </c>
      <c r="Q423" s="51" t="str">
        <f xml:space="preserve"> CONCATENATE("APRIL 1 - SEPTEMBER 30, ",$M$7)</f>
        <v>APRIL 1 - SEPTEMBER 30, 2019</v>
      </c>
    </row>
    <row r="424" spans="1:17" x14ac:dyDescent="0.25">
      <c r="P424" s="137" t="b">
        <v>0</v>
      </c>
      <c r="Q424" s="138"/>
    </row>
    <row r="425" spans="1:17" ht="13.8" thickBot="1" x14ac:dyDescent="0.3">
      <c r="P425" s="139">
        <v>1</v>
      </c>
      <c r="Q425" s="140"/>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9.109375" defaultRowHeight="13.2" x14ac:dyDescent="0.25"/>
  <cols>
    <col min="1" max="1" width="3.88671875" style="88" customWidth="1"/>
    <col min="2" max="2" width="16.109375" style="88" customWidth="1"/>
    <col min="3" max="3" width="17.6640625" style="88" customWidth="1"/>
    <col min="4" max="4" width="14.44140625" style="88" customWidth="1"/>
    <col min="5" max="5" width="18.6640625" style="88" hidden="1" customWidth="1"/>
    <col min="6" max="6" width="14.88671875" style="88" customWidth="1"/>
    <col min="7" max="7" width="3" style="88" customWidth="1"/>
    <col min="8" max="8" width="11.33203125" style="88" customWidth="1"/>
    <col min="9" max="9" width="3" style="88" customWidth="1"/>
    <col min="10" max="10" width="12.33203125" style="88" customWidth="1"/>
    <col min="11" max="11" width="9.109375" style="88" customWidth="1"/>
    <col min="12" max="12" width="8.88671875" style="88" customWidth="1"/>
    <col min="13" max="13" width="8" style="88" customWidth="1"/>
    <col min="14" max="14" width="0.109375" style="88" customWidth="1"/>
    <col min="15" max="15" width="9.109375" style="88"/>
    <col min="16" max="16" width="20.33203125" style="88" bestFit="1" customWidth="1"/>
    <col min="17" max="20" width="9.109375" style="88"/>
    <col min="21" max="21" width="9.44140625" style="88" customWidth="1"/>
    <col min="22" max="22" width="13.6640625" style="132" customWidth="1"/>
    <col min="23" max="16384" width="9.109375" style="88"/>
  </cols>
  <sheetData>
    <row r="1" spans="1:19" s="88" customFormat="1" hidden="1" x14ac:dyDescent="0.25"/>
    <row r="2" spans="1:19" s="88" customFormat="1" x14ac:dyDescent="0.25">
      <c r="J2" s="572" t="s">
        <v>34</v>
      </c>
      <c r="K2" s="573"/>
      <c r="L2" s="573"/>
      <c r="M2" s="573"/>
      <c r="P2" s="575"/>
      <c r="Q2" s="575"/>
      <c r="R2" s="575"/>
      <c r="S2" s="575"/>
    </row>
    <row r="3" spans="1:19" s="88" customFormat="1" x14ac:dyDescent="0.25">
      <c r="J3" s="573"/>
      <c r="K3" s="573"/>
      <c r="L3" s="573"/>
      <c r="M3" s="573"/>
      <c r="P3" s="576"/>
      <c r="Q3" s="576"/>
      <c r="R3" s="576"/>
      <c r="S3" s="576"/>
    </row>
    <row r="4" spans="1:19" s="88" customFormat="1" ht="13.8" thickBot="1" x14ac:dyDescent="0.3">
      <c r="A4" s="90"/>
      <c r="B4" s="90"/>
      <c r="C4" s="90"/>
      <c r="D4" s="90"/>
      <c r="E4" s="90"/>
      <c r="F4" s="90"/>
      <c r="G4" s="90"/>
      <c r="H4" s="90"/>
      <c r="I4" s="90"/>
      <c r="J4" s="574"/>
      <c r="K4" s="574"/>
      <c r="L4" s="574"/>
      <c r="M4" s="574"/>
      <c r="P4" s="577"/>
      <c r="Q4" s="577"/>
      <c r="R4" s="577"/>
      <c r="S4" s="577"/>
    </row>
    <row r="5" spans="1:19" s="88" customFormat="1" ht="30" customHeight="1" thickTop="1" thickBot="1" x14ac:dyDescent="0.3">
      <c r="A5" s="578" t="str">
        <f>CONCATENATE("1353 Travel Report for ",B9,", ",B10," for the reporting period ",IF(G9=0,IF(I9=0,CONCATENATE("[MARK REPORTING PERIOD]"),CONCATENATE(Q423)), CONCATENATE(Q422)))</f>
        <v>1353 Travel Report for Department of the Interior, Office of Surface Mining Reclamation and Enforcement (OSMRE) for the reporting period APRIL 1 - SEPTEMBER 30, 2019</v>
      </c>
      <c r="B5" s="579"/>
      <c r="C5" s="579"/>
      <c r="D5" s="579"/>
      <c r="E5" s="579"/>
      <c r="F5" s="579"/>
      <c r="G5" s="579"/>
      <c r="H5" s="579"/>
      <c r="I5" s="579"/>
      <c r="J5" s="579"/>
      <c r="K5" s="579"/>
      <c r="L5" s="579"/>
      <c r="M5" s="579"/>
      <c r="N5" s="91"/>
      <c r="O5" s="90"/>
      <c r="Q5" s="92"/>
    </row>
    <row r="6" spans="1:19" s="88" customFormat="1" ht="13.5" customHeight="1" thickTop="1" x14ac:dyDescent="0.25">
      <c r="A6" s="580" t="s">
        <v>9</v>
      </c>
      <c r="B6" s="582" t="s">
        <v>44</v>
      </c>
      <c r="C6" s="583"/>
      <c r="D6" s="583"/>
      <c r="E6" s="583"/>
      <c r="F6" s="583"/>
      <c r="G6" s="583"/>
      <c r="H6" s="583"/>
      <c r="I6" s="583"/>
      <c r="J6" s="584"/>
      <c r="K6" s="19" t="s">
        <v>20</v>
      </c>
      <c r="L6" s="19" t="s">
        <v>10</v>
      </c>
      <c r="M6" s="19" t="s">
        <v>19</v>
      </c>
      <c r="N6" s="93"/>
      <c r="O6" s="90"/>
    </row>
    <row r="7" spans="1:19" s="88" customFormat="1" ht="20.25" customHeight="1" thickBot="1" x14ac:dyDescent="0.3">
      <c r="A7" s="580"/>
      <c r="B7" s="585"/>
      <c r="C7" s="586"/>
      <c r="D7" s="586"/>
      <c r="E7" s="586"/>
      <c r="F7" s="586"/>
      <c r="G7" s="586"/>
      <c r="H7" s="586"/>
      <c r="I7" s="586"/>
      <c r="J7" s="587"/>
      <c r="K7" s="40" t="s">
        <v>466</v>
      </c>
      <c r="L7" s="41" t="s">
        <v>466</v>
      </c>
      <c r="M7" s="42">
        <v>2019</v>
      </c>
      <c r="N7" s="94"/>
      <c r="O7" s="90"/>
    </row>
    <row r="8" spans="1:19" s="88" customFormat="1" ht="27.75" customHeight="1" thickTop="1" thickBot="1" x14ac:dyDescent="0.3">
      <c r="A8" s="580"/>
      <c r="B8" s="588" t="s">
        <v>27</v>
      </c>
      <c r="C8" s="589"/>
      <c r="D8" s="589"/>
      <c r="E8" s="589"/>
      <c r="F8" s="589"/>
      <c r="G8" s="590"/>
      <c r="H8" s="590"/>
      <c r="I8" s="590"/>
      <c r="J8" s="590"/>
      <c r="K8" s="590"/>
      <c r="L8" s="589"/>
      <c r="M8" s="589"/>
      <c r="N8" s="591"/>
      <c r="O8" s="90"/>
    </row>
    <row r="9" spans="1:19" s="88" customFormat="1" ht="18" customHeight="1" thickTop="1" x14ac:dyDescent="0.3">
      <c r="A9" s="580"/>
      <c r="B9" s="592" t="s">
        <v>28</v>
      </c>
      <c r="C9" s="570"/>
      <c r="D9" s="570"/>
      <c r="E9" s="570"/>
      <c r="F9" s="570"/>
      <c r="G9" s="484"/>
      <c r="H9" s="493" t="str">
        <f>"REPORTING PERIOD: "&amp;Q422</f>
        <v>REPORTING PERIOD: OCTOBER 1, 2018- MARCH 31, 2019</v>
      </c>
      <c r="I9" s="487" t="s">
        <v>3</v>
      </c>
      <c r="J9" s="496" t="str">
        <f>"REPORTING PERIOD: "&amp;Q423</f>
        <v>REPORTING PERIOD: APRIL 1 - SEPTEMBER 30, 2019</v>
      </c>
      <c r="K9" s="490" t="s">
        <v>3</v>
      </c>
      <c r="L9" s="476" t="s">
        <v>8</v>
      </c>
      <c r="M9" s="477"/>
      <c r="N9" s="96"/>
      <c r="O9" s="97"/>
      <c r="P9" s="90"/>
    </row>
    <row r="10" spans="1:19" s="88" customFormat="1" ht="15.75" customHeight="1" x14ac:dyDescent="0.25">
      <c r="A10" s="580"/>
      <c r="B10" s="569" t="s">
        <v>2178</v>
      </c>
      <c r="C10" s="570"/>
      <c r="D10" s="570"/>
      <c r="E10" s="570"/>
      <c r="F10" s="571"/>
      <c r="G10" s="485"/>
      <c r="H10" s="494"/>
      <c r="I10" s="488"/>
      <c r="J10" s="497"/>
      <c r="K10" s="491"/>
      <c r="L10" s="476"/>
      <c r="M10" s="477"/>
      <c r="N10" s="96"/>
      <c r="O10" s="97"/>
      <c r="P10" s="90"/>
    </row>
    <row r="11" spans="1:19" s="88" customFormat="1" ht="13.8" thickBot="1" x14ac:dyDescent="0.3">
      <c r="A11" s="580"/>
      <c r="B11" s="98" t="s">
        <v>21</v>
      </c>
      <c r="C11" s="99" t="s">
        <v>292</v>
      </c>
      <c r="D11" s="535" t="s">
        <v>293</v>
      </c>
      <c r="E11" s="535"/>
      <c r="F11" s="536"/>
      <c r="G11" s="486"/>
      <c r="H11" s="495"/>
      <c r="I11" s="489"/>
      <c r="J11" s="498"/>
      <c r="K11" s="492"/>
      <c r="L11" s="478"/>
      <c r="M11" s="479"/>
      <c r="N11" s="100"/>
      <c r="O11" s="97"/>
      <c r="P11" s="90"/>
    </row>
    <row r="12" spans="1:19" s="88" customFormat="1" ht="13.8" thickTop="1" x14ac:dyDescent="0.25">
      <c r="A12" s="580"/>
      <c r="B12" s="537" t="s">
        <v>26</v>
      </c>
      <c r="C12" s="469" t="s">
        <v>31</v>
      </c>
      <c r="D12" s="471" t="s">
        <v>22</v>
      </c>
      <c r="E12" s="480" t="s">
        <v>15</v>
      </c>
      <c r="F12" s="481"/>
      <c r="G12" s="557" t="s">
        <v>32</v>
      </c>
      <c r="H12" s="558"/>
      <c r="I12" s="559"/>
      <c r="J12" s="469" t="s">
        <v>33</v>
      </c>
      <c r="K12" s="551" t="s">
        <v>36</v>
      </c>
      <c r="L12" s="553" t="s">
        <v>35</v>
      </c>
      <c r="M12" s="471" t="s">
        <v>7</v>
      </c>
      <c r="N12" s="101"/>
      <c r="O12" s="90"/>
    </row>
    <row r="13" spans="1:19" s="88" customFormat="1" ht="34.5" customHeight="1" thickBot="1" x14ac:dyDescent="0.3">
      <c r="A13" s="581"/>
      <c r="B13" s="538"/>
      <c r="C13" s="555"/>
      <c r="D13" s="556"/>
      <c r="E13" s="482"/>
      <c r="F13" s="483"/>
      <c r="G13" s="560"/>
      <c r="H13" s="561"/>
      <c r="I13" s="562"/>
      <c r="J13" s="595"/>
      <c r="K13" s="593"/>
      <c r="L13" s="594"/>
      <c r="M13" s="595"/>
      <c r="N13" s="102"/>
      <c r="O13" s="90"/>
    </row>
    <row r="14" spans="1:19" s="88" customFormat="1" ht="21.6" thickTop="1" thickBot="1" x14ac:dyDescent="0.3">
      <c r="A14" s="528" t="s">
        <v>11</v>
      </c>
      <c r="B14" s="78" t="s">
        <v>37</v>
      </c>
      <c r="C14" s="78" t="s">
        <v>39</v>
      </c>
      <c r="D14" s="78" t="s">
        <v>24</v>
      </c>
      <c r="E14" s="531" t="s">
        <v>41</v>
      </c>
      <c r="F14" s="531"/>
      <c r="G14" s="502" t="s">
        <v>32</v>
      </c>
      <c r="H14" s="510"/>
      <c r="I14" s="50"/>
      <c r="J14" s="103"/>
      <c r="K14" s="103"/>
      <c r="L14" s="103"/>
      <c r="M14" s="103"/>
      <c r="N14" s="104"/>
    </row>
    <row r="15" spans="1:19" s="88" customFormat="1" ht="21" thickBot="1" x14ac:dyDescent="0.3">
      <c r="A15" s="529"/>
      <c r="B15" s="105" t="s">
        <v>12</v>
      </c>
      <c r="C15" s="105" t="s">
        <v>25</v>
      </c>
      <c r="D15" s="106">
        <v>40766</v>
      </c>
      <c r="E15" s="107"/>
      <c r="F15" s="108" t="s">
        <v>16</v>
      </c>
      <c r="G15" s="596" t="s">
        <v>43</v>
      </c>
      <c r="H15" s="597"/>
      <c r="I15" s="598"/>
      <c r="J15" s="109" t="s">
        <v>6</v>
      </c>
      <c r="K15" s="110"/>
      <c r="L15" s="111" t="s">
        <v>3</v>
      </c>
      <c r="M15" s="112">
        <v>280</v>
      </c>
      <c r="N15" s="104"/>
      <c r="O15" s="90"/>
    </row>
    <row r="16" spans="1:19" s="88" customFormat="1" ht="21" thickBot="1" x14ac:dyDescent="0.3">
      <c r="A16" s="529"/>
      <c r="B16" s="79" t="s">
        <v>38</v>
      </c>
      <c r="C16" s="79" t="s">
        <v>40</v>
      </c>
      <c r="D16" s="79" t="s">
        <v>23</v>
      </c>
      <c r="E16" s="532" t="s">
        <v>42</v>
      </c>
      <c r="F16" s="532"/>
      <c r="G16" s="517"/>
      <c r="H16" s="518"/>
      <c r="I16" s="519"/>
      <c r="J16" s="113" t="s">
        <v>18</v>
      </c>
      <c r="K16" s="111" t="s">
        <v>3</v>
      </c>
      <c r="L16" s="114"/>
      <c r="M16" s="115">
        <v>825</v>
      </c>
      <c r="N16" s="101"/>
    </row>
    <row r="17" spans="1:22" ht="13.8" thickBot="1" x14ac:dyDescent="0.3">
      <c r="A17" s="530"/>
      <c r="B17" s="116" t="s">
        <v>13</v>
      </c>
      <c r="C17" s="116" t="s">
        <v>14</v>
      </c>
      <c r="D17" s="106">
        <v>40767</v>
      </c>
      <c r="E17" s="117" t="s">
        <v>4</v>
      </c>
      <c r="F17" s="108" t="s">
        <v>17</v>
      </c>
      <c r="G17" s="599"/>
      <c r="H17" s="600"/>
      <c r="I17" s="601"/>
      <c r="J17" s="118" t="s">
        <v>5</v>
      </c>
      <c r="K17" s="119"/>
      <c r="L17" s="119" t="s">
        <v>3</v>
      </c>
      <c r="M17" s="120">
        <v>120</v>
      </c>
      <c r="N17" s="104"/>
      <c r="V17" s="88"/>
    </row>
    <row r="18" spans="1:22" ht="23.25" customHeight="1" thickTop="1" x14ac:dyDescent="0.25">
      <c r="A18" s="504">
        <f>1</f>
        <v>1</v>
      </c>
      <c r="B18" s="76" t="s">
        <v>37</v>
      </c>
      <c r="C18" s="76" t="s">
        <v>39</v>
      </c>
      <c r="D18" s="76" t="s">
        <v>24</v>
      </c>
      <c r="E18" s="502" t="s">
        <v>41</v>
      </c>
      <c r="F18" s="502"/>
      <c r="G18" s="566" t="s">
        <v>32</v>
      </c>
      <c r="H18" s="567"/>
      <c r="I18" s="568"/>
      <c r="J18" s="47" t="s">
        <v>2</v>
      </c>
      <c r="K18" s="48"/>
      <c r="L18" s="48"/>
      <c r="M18" s="49"/>
      <c r="N18" s="104"/>
      <c r="V18" s="121"/>
    </row>
    <row r="19" spans="1:22" x14ac:dyDescent="0.25">
      <c r="A19" s="605"/>
      <c r="B19" s="9"/>
      <c r="C19" s="9"/>
      <c r="D19" s="122"/>
      <c r="E19" s="9"/>
      <c r="F19" s="9"/>
      <c r="G19" s="602"/>
      <c r="H19" s="603"/>
      <c r="I19" s="604"/>
      <c r="J19" s="45"/>
      <c r="K19" s="45"/>
      <c r="L19" s="45"/>
      <c r="M19" s="84"/>
      <c r="N19" s="104"/>
      <c r="V19" s="126"/>
    </row>
    <row r="20" spans="1:22" ht="20.399999999999999" x14ac:dyDescent="0.25">
      <c r="A20" s="605"/>
      <c r="B20" s="77" t="s">
        <v>38</v>
      </c>
      <c r="C20" s="77" t="s">
        <v>40</v>
      </c>
      <c r="D20" s="77" t="s">
        <v>23</v>
      </c>
      <c r="E20" s="503" t="s">
        <v>42</v>
      </c>
      <c r="F20" s="503"/>
      <c r="G20" s="507"/>
      <c r="H20" s="508"/>
      <c r="I20" s="509"/>
      <c r="J20" s="14" t="s">
        <v>1</v>
      </c>
      <c r="K20" s="15"/>
      <c r="L20" s="15"/>
      <c r="M20" s="16"/>
      <c r="N20" s="104"/>
      <c r="V20" s="127"/>
    </row>
    <row r="21" spans="1:22" ht="13.8" thickBot="1" x14ac:dyDescent="0.3">
      <c r="A21" s="606"/>
      <c r="B21" s="10"/>
      <c r="C21" s="10"/>
      <c r="D21" s="82"/>
      <c r="E21" s="12" t="s">
        <v>4</v>
      </c>
      <c r="F21" s="128"/>
      <c r="G21" s="563"/>
      <c r="H21" s="564"/>
      <c r="I21" s="565"/>
      <c r="J21" s="14" t="s">
        <v>0</v>
      </c>
      <c r="K21" s="15"/>
      <c r="L21" s="15"/>
      <c r="M21" s="16"/>
      <c r="N21" s="104"/>
      <c r="V21" s="127"/>
    </row>
    <row r="22" spans="1:22" ht="21.6" thickTop="1" thickBot="1" x14ac:dyDescent="0.3">
      <c r="A22" s="504">
        <f>A18+1</f>
        <v>2</v>
      </c>
      <c r="B22" s="76" t="s">
        <v>37</v>
      </c>
      <c r="C22" s="76" t="s">
        <v>39</v>
      </c>
      <c r="D22" s="76" t="s">
        <v>24</v>
      </c>
      <c r="E22" s="502" t="s">
        <v>41</v>
      </c>
      <c r="F22" s="502"/>
      <c r="G22" s="502" t="s">
        <v>32</v>
      </c>
      <c r="H22" s="510"/>
      <c r="I22" s="50"/>
      <c r="J22" s="47" t="s">
        <v>2</v>
      </c>
      <c r="K22" s="48"/>
      <c r="L22" s="48"/>
      <c r="M22" s="49"/>
      <c r="N22" s="104"/>
      <c r="V22" s="127"/>
    </row>
    <row r="23" spans="1:22" ht="13.8" thickBot="1" x14ac:dyDescent="0.3">
      <c r="A23" s="505"/>
      <c r="B23" s="9"/>
      <c r="C23" s="9"/>
      <c r="D23" s="122"/>
      <c r="E23" s="9"/>
      <c r="F23" s="9"/>
      <c r="G23" s="602"/>
      <c r="H23" s="603"/>
      <c r="I23" s="604"/>
      <c r="J23" s="45"/>
      <c r="K23" s="45"/>
      <c r="L23" s="45"/>
      <c r="M23" s="84"/>
      <c r="N23" s="104"/>
      <c r="V23" s="127"/>
    </row>
    <row r="24" spans="1:22" ht="21" thickBot="1" x14ac:dyDescent="0.3">
      <c r="A24" s="505"/>
      <c r="B24" s="77" t="s">
        <v>38</v>
      </c>
      <c r="C24" s="77" t="s">
        <v>40</v>
      </c>
      <c r="D24" s="77" t="s">
        <v>23</v>
      </c>
      <c r="E24" s="503" t="s">
        <v>42</v>
      </c>
      <c r="F24" s="503"/>
      <c r="G24" s="507"/>
      <c r="H24" s="508"/>
      <c r="I24" s="509"/>
      <c r="J24" s="14" t="s">
        <v>1</v>
      </c>
      <c r="K24" s="15"/>
      <c r="L24" s="15"/>
      <c r="M24" s="16"/>
      <c r="N24" s="104"/>
      <c r="V24" s="127"/>
    </row>
    <row r="25" spans="1:22" ht="13.8" thickBot="1" x14ac:dyDescent="0.3">
      <c r="A25" s="506"/>
      <c r="B25" s="10"/>
      <c r="C25" s="10"/>
      <c r="D25" s="82">
        <v>43747</v>
      </c>
      <c r="E25" s="12" t="s">
        <v>4</v>
      </c>
      <c r="F25" s="128">
        <v>43747</v>
      </c>
      <c r="G25" s="599"/>
      <c r="H25" s="600"/>
      <c r="I25" s="601"/>
      <c r="J25" s="14" t="s">
        <v>0</v>
      </c>
      <c r="K25" s="15"/>
      <c r="L25" s="15"/>
      <c r="M25" s="16"/>
      <c r="N25" s="104"/>
      <c r="V25" s="127"/>
    </row>
    <row r="26" spans="1:22" ht="21.6" thickTop="1" thickBot="1" x14ac:dyDescent="0.3">
      <c r="A26" s="504">
        <f>A22+1</f>
        <v>3</v>
      </c>
      <c r="B26" s="76" t="s">
        <v>37</v>
      </c>
      <c r="C26" s="76" t="s">
        <v>39</v>
      </c>
      <c r="D26" s="76" t="s">
        <v>24</v>
      </c>
      <c r="E26" s="502" t="s">
        <v>41</v>
      </c>
      <c r="F26" s="502"/>
      <c r="G26" s="502" t="s">
        <v>32</v>
      </c>
      <c r="H26" s="510"/>
      <c r="I26" s="50"/>
      <c r="J26" s="47" t="s">
        <v>2</v>
      </c>
      <c r="K26" s="48"/>
      <c r="L26" s="48"/>
      <c r="M26" s="49"/>
      <c r="N26" s="104"/>
      <c r="V26" s="127"/>
    </row>
    <row r="27" spans="1:22" ht="13.8" thickBot="1" x14ac:dyDescent="0.3">
      <c r="A27" s="505"/>
      <c r="B27" s="9"/>
      <c r="C27" s="9"/>
      <c r="D27" s="122"/>
      <c r="E27" s="9"/>
      <c r="F27" s="9"/>
      <c r="G27" s="602"/>
      <c r="H27" s="603"/>
      <c r="I27" s="604"/>
      <c r="J27" s="45"/>
      <c r="K27" s="45"/>
      <c r="L27" s="45"/>
      <c r="M27" s="84"/>
      <c r="N27" s="104"/>
      <c r="V27" s="127"/>
    </row>
    <row r="28" spans="1:22" ht="21" thickBot="1" x14ac:dyDescent="0.3">
      <c r="A28" s="505"/>
      <c r="B28" s="77" t="s">
        <v>38</v>
      </c>
      <c r="C28" s="77" t="s">
        <v>40</v>
      </c>
      <c r="D28" s="77" t="s">
        <v>23</v>
      </c>
      <c r="E28" s="503" t="s">
        <v>42</v>
      </c>
      <c r="F28" s="503"/>
      <c r="G28" s="507"/>
      <c r="H28" s="508"/>
      <c r="I28" s="509"/>
      <c r="J28" s="14" t="s">
        <v>1</v>
      </c>
      <c r="K28" s="15"/>
      <c r="L28" s="15"/>
      <c r="M28" s="16"/>
      <c r="N28" s="104"/>
      <c r="V28" s="127"/>
    </row>
    <row r="29" spans="1:22" ht="13.8" thickBot="1" x14ac:dyDescent="0.3">
      <c r="A29" s="506"/>
      <c r="B29" s="10"/>
      <c r="C29" s="10"/>
      <c r="D29" s="82"/>
      <c r="E29" s="12" t="s">
        <v>4</v>
      </c>
      <c r="F29" s="13"/>
      <c r="G29" s="599"/>
      <c r="H29" s="600"/>
      <c r="I29" s="601"/>
      <c r="J29" s="14" t="s">
        <v>0</v>
      </c>
      <c r="K29" s="15"/>
      <c r="L29" s="15"/>
      <c r="M29" s="16"/>
      <c r="N29" s="104"/>
      <c r="V29" s="127"/>
    </row>
    <row r="30" spans="1:22" ht="21.6" thickTop="1" thickBot="1" x14ac:dyDescent="0.3">
      <c r="A30" s="504">
        <f t="shared" ref="A30" si="0">A26+1</f>
        <v>4</v>
      </c>
      <c r="B30" s="76" t="s">
        <v>37</v>
      </c>
      <c r="C30" s="76" t="s">
        <v>39</v>
      </c>
      <c r="D30" s="76" t="s">
        <v>24</v>
      </c>
      <c r="E30" s="502" t="s">
        <v>41</v>
      </c>
      <c r="F30" s="502"/>
      <c r="G30" s="502" t="s">
        <v>32</v>
      </c>
      <c r="H30" s="510"/>
      <c r="I30" s="50"/>
      <c r="J30" s="47" t="s">
        <v>2</v>
      </c>
      <c r="K30" s="48"/>
      <c r="L30" s="48"/>
      <c r="M30" s="49"/>
      <c r="N30" s="104"/>
      <c r="V30" s="127"/>
    </row>
    <row r="31" spans="1:22" ht="13.8" thickBot="1" x14ac:dyDescent="0.3">
      <c r="A31" s="505"/>
      <c r="B31" s="9"/>
      <c r="C31" s="9"/>
      <c r="D31" s="122"/>
      <c r="E31" s="9"/>
      <c r="F31" s="9"/>
      <c r="G31" s="602"/>
      <c r="H31" s="603"/>
      <c r="I31" s="604"/>
      <c r="J31" s="45" t="s">
        <v>2</v>
      </c>
      <c r="K31" s="45"/>
      <c r="L31" s="45"/>
      <c r="M31" s="46"/>
      <c r="N31" s="104"/>
      <c r="V31" s="127"/>
    </row>
    <row r="32" spans="1:22" ht="21" thickBot="1" x14ac:dyDescent="0.3">
      <c r="A32" s="505"/>
      <c r="B32" s="77" t="s">
        <v>38</v>
      </c>
      <c r="C32" s="77" t="s">
        <v>40</v>
      </c>
      <c r="D32" s="77" t="s">
        <v>23</v>
      </c>
      <c r="E32" s="503" t="s">
        <v>42</v>
      </c>
      <c r="F32" s="503"/>
      <c r="G32" s="507"/>
      <c r="H32" s="508"/>
      <c r="I32" s="509"/>
      <c r="J32" s="14" t="s">
        <v>1</v>
      </c>
      <c r="K32" s="15"/>
      <c r="L32" s="15"/>
      <c r="M32" s="16"/>
      <c r="N32" s="104"/>
      <c r="V32" s="127"/>
    </row>
    <row r="33" spans="1:22" ht="13.8" thickBot="1" x14ac:dyDescent="0.3">
      <c r="A33" s="506"/>
      <c r="B33" s="10"/>
      <c r="C33" s="10"/>
      <c r="D33" s="11"/>
      <c r="E33" s="12" t="s">
        <v>4</v>
      </c>
      <c r="F33" s="13"/>
      <c r="G33" s="599"/>
      <c r="H33" s="600"/>
      <c r="I33" s="601"/>
      <c r="J33" s="14" t="s">
        <v>0</v>
      </c>
      <c r="K33" s="15"/>
      <c r="L33" s="15"/>
      <c r="M33" s="16"/>
      <c r="N33" s="104"/>
      <c r="V33" s="127"/>
    </row>
    <row r="34" spans="1:22" ht="21.6" thickTop="1" thickBot="1" x14ac:dyDescent="0.3">
      <c r="A34" s="504">
        <f t="shared" ref="A34" si="1">A30+1</f>
        <v>5</v>
      </c>
      <c r="B34" s="76" t="s">
        <v>37</v>
      </c>
      <c r="C34" s="76" t="s">
        <v>39</v>
      </c>
      <c r="D34" s="76" t="s">
        <v>24</v>
      </c>
      <c r="E34" s="502" t="s">
        <v>41</v>
      </c>
      <c r="F34" s="502"/>
      <c r="G34" s="502" t="s">
        <v>32</v>
      </c>
      <c r="H34" s="510"/>
      <c r="I34" s="50"/>
      <c r="J34" s="47" t="s">
        <v>2</v>
      </c>
      <c r="K34" s="48"/>
      <c r="L34" s="48"/>
      <c r="M34" s="49"/>
      <c r="N34" s="104"/>
      <c r="V34" s="127"/>
    </row>
    <row r="35" spans="1:22" ht="13.8" thickBot="1" x14ac:dyDescent="0.3">
      <c r="A35" s="505"/>
      <c r="B35" s="9"/>
      <c r="C35" s="9"/>
      <c r="D35" s="122"/>
      <c r="E35" s="9"/>
      <c r="F35" s="9"/>
      <c r="G35" s="602"/>
      <c r="H35" s="603"/>
      <c r="I35" s="604"/>
      <c r="J35" s="45" t="s">
        <v>2</v>
      </c>
      <c r="K35" s="45"/>
      <c r="L35" s="45"/>
      <c r="M35" s="46"/>
      <c r="N35" s="104"/>
      <c r="V35" s="127"/>
    </row>
    <row r="36" spans="1:22" ht="21" thickBot="1" x14ac:dyDescent="0.3">
      <c r="A36" s="505"/>
      <c r="B36" s="77" t="s">
        <v>38</v>
      </c>
      <c r="C36" s="77" t="s">
        <v>40</v>
      </c>
      <c r="D36" s="77" t="s">
        <v>23</v>
      </c>
      <c r="E36" s="503" t="s">
        <v>42</v>
      </c>
      <c r="F36" s="503"/>
      <c r="G36" s="507"/>
      <c r="H36" s="508"/>
      <c r="I36" s="509"/>
      <c r="J36" s="14" t="s">
        <v>1</v>
      </c>
      <c r="K36" s="15"/>
      <c r="L36" s="15"/>
      <c r="M36" s="16"/>
      <c r="N36" s="104"/>
      <c r="V36" s="127"/>
    </row>
    <row r="37" spans="1:22" ht="13.8" thickBot="1" x14ac:dyDescent="0.3">
      <c r="A37" s="506"/>
      <c r="B37" s="10"/>
      <c r="C37" s="10"/>
      <c r="D37" s="11"/>
      <c r="E37" s="12" t="s">
        <v>4</v>
      </c>
      <c r="F37" s="13"/>
      <c r="G37" s="599"/>
      <c r="H37" s="600"/>
      <c r="I37" s="601"/>
      <c r="J37" s="14" t="s">
        <v>0</v>
      </c>
      <c r="K37" s="15"/>
      <c r="L37" s="15"/>
      <c r="M37" s="16"/>
      <c r="N37" s="104"/>
      <c r="V37" s="127"/>
    </row>
    <row r="38" spans="1:22" ht="21.6" thickTop="1" thickBot="1" x14ac:dyDescent="0.3">
      <c r="A38" s="504">
        <f t="shared" ref="A38" si="2">A34+1</f>
        <v>6</v>
      </c>
      <c r="B38" s="76" t="s">
        <v>37</v>
      </c>
      <c r="C38" s="76" t="s">
        <v>39</v>
      </c>
      <c r="D38" s="76" t="s">
        <v>24</v>
      </c>
      <c r="E38" s="502" t="s">
        <v>41</v>
      </c>
      <c r="F38" s="502"/>
      <c r="G38" s="502" t="s">
        <v>32</v>
      </c>
      <c r="H38" s="510"/>
      <c r="I38" s="50"/>
      <c r="J38" s="47" t="s">
        <v>2</v>
      </c>
      <c r="K38" s="48"/>
      <c r="L38" s="48"/>
      <c r="M38" s="49"/>
      <c r="N38" s="104"/>
      <c r="V38" s="127"/>
    </row>
    <row r="39" spans="1:22" ht="13.8" thickBot="1" x14ac:dyDescent="0.3">
      <c r="A39" s="505"/>
      <c r="B39" s="9"/>
      <c r="C39" s="9"/>
      <c r="D39" s="122"/>
      <c r="E39" s="9"/>
      <c r="F39" s="9"/>
      <c r="G39" s="602"/>
      <c r="H39" s="603"/>
      <c r="I39" s="604"/>
      <c r="J39" s="45" t="s">
        <v>2</v>
      </c>
      <c r="K39" s="45"/>
      <c r="L39" s="45"/>
      <c r="M39" s="46"/>
      <c r="N39" s="104"/>
      <c r="V39" s="127"/>
    </row>
    <row r="40" spans="1:22" ht="21" thickBot="1" x14ac:dyDescent="0.3">
      <c r="A40" s="505"/>
      <c r="B40" s="77" t="s">
        <v>38</v>
      </c>
      <c r="C40" s="77" t="s">
        <v>40</v>
      </c>
      <c r="D40" s="77" t="s">
        <v>23</v>
      </c>
      <c r="E40" s="503" t="s">
        <v>42</v>
      </c>
      <c r="F40" s="503"/>
      <c r="G40" s="507"/>
      <c r="H40" s="508"/>
      <c r="I40" s="509"/>
      <c r="J40" s="14" t="s">
        <v>1</v>
      </c>
      <c r="K40" s="15"/>
      <c r="L40" s="15"/>
      <c r="M40" s="16"/>
      <c r="N40" s="104"/>
      <c r="V40" s="127"/>
    </row>
    <row r="41" spans="1:22" ht="13.8" thickBot="1" x14ac:dyDescent="0.3">
      <c r="A41" s="506"/>
      <c r="B41" s="10"/>
      <c r="C41" s="10"/>
      <c r="D41" s="11"/>
      <c r="E41" s="12" t="s">
        <v>4</v>
      </c>
      <c r="F41" s="13"/>
      <c r="G41" s="599"/>
      <c r="H41" s="600"/>
      <c r="I41" s="601"/>
      <c r="J41" s="14" t="s">
        <v>0</v>
      </c>
      <c r="K41" s="15"/>
      <c r="L41" s="15"/>
      <c r="M41" s="16"/>
      <c r="N41" s="104"/>
      <c r="V41" s="127"/>
    </row>
    <row r="42" spans="1:22" ht="21.6" thickTop="1" thickBot="1" x14ac:dyDescent="0.3">
      <c r="A42" s="504">
        <f t="shared" ref="A42" si="3">A38+1</f>
        <v>7</v>
      </c>
      <c r="B42" s="76" t="s">
        <v>37</v>
      </c>
      <c r="C42" s="76" t="s">
        <v>39</v>
      </c>
      <c r="D42" s="76" t="s">
        <v>24</v>
      </c>
      <c r="E42" s="502" t="s">
        <v>41</v>
      </c>
      <c r="F42" s="502"/>
      <c r="G42" s="502" t="s">
        <v>32</v>
      </c>
      <c r="H42" s="510"/>
      <c r="I42" s="50"/>
      <c r="J42" s="47" t="s">
        <v>2</v>
      </c>
      <c r="K42" s="48"/>
      <c r="L42" s="48"/>
      <c r="M42" s="49"/>
      <c r="N42" s="104"/>
      <c r="V42" s="127"/>
    </row>
    <row r="43" spans="1:22" ht="13.8" thickBot="1" x14ac:dyDescent="0.3">
      <c r="A43" s="505"/>
      <c r="B43" s="9"/>
      <c r="C43" s="9"/>
      <c r="D43" s="122"/>
      <c r="E43" s="9"/>
      <c r="F43" s="9"/>
      <c r="G43" s="602"/>
      <c r="H43" s="603"/>
      <c r="I43" s="604"/>
      <c r="J43" s="45" t="s">
        <v>2</v>
      </c>
      <c r="K43" s="45"/>
      <c r="L43" s="45"/>
      <c r="M43" s="46"/>
      <c r="N43" s="104"/>
      <c r="V43" s="127"/>
    </row>
    <row r="44" spans="1:22" ht="21" thickBot="1" x14ac:dyDescent="0.3">
      <c r="A44" s="505"/>
      <c r="B44" s="77" t="s">
        <v>38</v>
      </c>
      <c r="C44" s="77" t="s">
        <v>40</v>
      </c>
      <c r="D44" s="77" t="s">
        <v>23</v>
      </c>
      <c r="E44" s="503" t="s">
        <v>42</v>
      </c>
      <c r="F44" s="503"/>
      <c r="G44" s="507"/>
      <c r="H44" s="508"/>
      <c r="I44" s="509"/>
      <c r="J44" s="14" t="s">
        <v>1</v>
      </c>
      <c r="K44" s="15"/>
      <c r="L44" s="15"/>
      <c r="M44" s="16"/>
      <c r="N44" s="104"/>
      <c r="V44" s="127"/>
    </row>
    <row r="45" spans="1:22" ht="13.8" thickBot="1" x14ac:dyDescent="0.3">
      <c r="A45" s="506"/>
      <c r="B45" s="10"/>
      <c r="C45" s="10"/>
      <c r="D45" s="11"/>
      <c r="E45" s="12" t="s">
        <v>4</v>
      </c>
      <c r="F45" s="13"/>
      <c r="G45" s="599"/>
      <c r="H45" s="600"/>
      <c r="I45" s="601"/>
      <c r="J45" s="14" t="s">
        <v>0</v>
      </c>
      <c r="K45" s="15"/>
      <c r="L45" s="15"/>
      <c r="M45" s="16"/>
      <c r="N45" s="104"/>
      <c r="V45" s="127"/>
    </row>
    <row r="46" spans="1:22" ht="21.6" thickTop="1" thickBot="1" x14ac:dyDescent="0.3">
      <c r="A46" s="504">
        <f t="shared" ref="A46" si="4">A42+1</f>
        <v>8</v>
      </c>
      <c r="B46" s="76" t="s">
        <v>37</v>
      </c>
      <c r="C46" s="76" t="s">
        <v>39</v>
      </c>
      <c r="D46" s="76" t="s">
        <v>24</v>
      </c>
      <c r="E46" s="502" t="s">
        <v>41</v>
      </c>
      <c r="F46" s="502"/>
      <c r="G46" s="502" t="s">
        <v>32</v>
      </c>
      <c r="H46" s="510"/>
      <c r="I46" s="50"/>
      <c r="J46" s="47" t="s">
        <v>2</v>
      </c>
      <c r="K46" s="48"/>
      <c r="L46" s="48"/>
      <c r="M46" s="49"/>
      <c r="N46" s="104"/>
      <c r="V46" s="127"/>
    </row>
    <row r="47" spans="1:22" ht="13.8" thickBot="1" x14ac:dyDescent="0.3">
      <c r="A47" s="505"/>
      <c r="B47" s="9"/>
      <c r="C47" s="9"/>
      <c r="D47" s="122"/>
      <c r="E47" s="9"/>
      <c r="F47" s="9"/>
      <c r="G47" s="602"/>
      <c r="H47" s="603"/>
      <c r="I47" s="604"/>
      <c r="J47" s="45" t="s">
        <v>2</v>
      </c>
      <c r="K47" s="45"/>
      <c r="L47" s="45"/>
      <c r="M47" s="46"/>
      <c r="N47" s="104"/>
      <c r="V47" s="127"/>
    </row>
    <row r="48" spans="1:22" ht="21" thickBot="1" x14ac:dyDescent="0.3">
      <c r="A48" s="505"/>
      <c r="B48" s="77" t="s">
        <v>38</v>
      </c>
      <c r="C48" s="77" t="s">
        <v>40</v>
      </c>
      <c r="D48" s="77" t="s">
        <v>23</v>
      </c>
      <c r="E48" s="503" t="s">
        <v>42</v>
      </c>
      <c r="F48" s="503"/>
      <c r="G48" s="507"/>
      <c r="H48" s="508"/>
      <c r="I48" s="509"/>
      <c r="J48" s="14" t="s">
        <v>1</v>
      </c>
      <c r="K48" s="15"/>
      <c r="L48" s="15"/>
      <c r="M48" s="16"/>
      <c r="N48" s="104"/>
      <c r="V48" s="127"/>
    </row>
    <row r="49" spans="1:22" ht="13.8" thickBot="1" x14ac:dyDescent="0.3">
      <c r="A49" s="506"/>
      <c r="B49" s="10"/>
      <c r="C49" s="10"/>
      <c r="D49" s="11"/>
      <c r="E49" s="12" t="s">
        <v>4</v>
      </c>
      <c r="F49" s="13"/>
      <c r="G49" s="599"/>
      <c r="H49" s="600"/>
      <c r="I49" s="601"/>
      <c r="J49" s="14" t="s">
        <v>0</v>
      </c>
      <c r="K49" s="15"/>
      <c r="L49" s="15"/>
      <c r="M49" s="16"/>
      <c r="N49" s="104"/>
      <c r="V49" s="127"/>
    </row>
    <row r="50" spans="1:22" ht="21.6" thickTop="1" thickBot="1" x14ac:dyDescent="0.3">
      <c r="A50" s="504">
        <f t="shared" ref="A50" si="5">A46+1</f>
        <v>9</v>
      </c>
      <c r="B50" s="76" t="s">
        <v>37</v>
      </c>
      <c r="C50" s="76" t="s">
        <v>39</v>
      </c>
      <c r="D50" s="76" t="s">
        <v>24</v>
      </c>
      <c r="E50" s="502" t="s">
        <v>41</v>
      </c>
      <c r="F50" s="502"/>
      <c r="G50" s="502" t="s">
        <v>32</v>
      </c>
      <c r="H50" s="510"/>
      <c r="I50" s="50"/>
      <c r="J50" s="47" t="s">
        <v>2</v>
      </c>
      <c r="K50" s="48"/>
      <c r="L50" s="48"/>
      <c r="M50" s="49"/>
      <c r="N50" s="104"/>
      <c r="V50" s="127"/>
    </row>
    <row r="51" spans="1:22" ht="13.8" thickBot="1" x14ac:dyDescent="0.3">
      <c r="A51" s="505"/>
      <c r="B51" s="9"/>
      <c r="C51" s="9"/>
      <c r="D51" s="122"/>
      <c r="E51" s="9"/>
      <c r="F51" s="9"/>
      <c r="G51" s="602"/>
      <c r="H51" s="603"/>
      <c r="I51" s="604"/>
      <c r="J51" s="45" t="s">
        <v>2</v>
      </c>
      <c r="K51" s="45"/>
      <c r="L51" s="45"/>
      <c r="M51" s="46"/>
      <c r="N51" s="104"/>
      <c r="V51" s="127"/>
    </row>
    <row r="52" spans="1:22" ht="21" thickBot="1" x14ac:dyDescent="0.3">
      <c r="A52" s="505"/>
      <c r="B52" s="77" t="s">
        <v>38</v>
      </c>
      <c r="C52" s="77" t="s">
        <v>40</v>
      </c>
      <c r="D52" s="77" t="s">
        <v>23</v>
      </c>
      <c r="E52" s="503" t="s">
        <v>42</v>
      </c>
      <c r="F52" s="503"/>
      <c r="G52" s="507"/>
      <c r="H52" s="508"/>
      <c r="I52" s="509"/>
      <c r="J52" s="14" t="s">
        <v>1</v>
      </c>
      <c r="K52" s="15"/>
      <c r="L52" s="15"/>
      <c r="M52" s="16"/>
      <c r="N52" s="104"/>
      <c r="V52" s="127"/>
    </row>
    <row r="53" spans="1:22" ht="13.8" thickBot="1" x14ac:dyDescent="0.3">
      <c r="A53" s="506"/>
      <c r="B53" s="10"/>
      <c r="C53" s="10"/>
      <c r="D53" s="11"/>
      <c r="E53" s="12" t="s">
        <v>4</v>
      </c>
      <c r="F53" s="13"/>
      <c r="G53" s="599"/>
      <c r="H53" s="600"/>
      <c r="I53" s="601"/>
      <c r="J53" s="14" t="s">
        <v>0</v>
      </c>
      <c r="K53" s="15"/>
      <c r="L53" s="15"/>
      <c r="M53" s="16"/>
      <c r="N53" s="104"/>
      <c r="V53" s="127"/>
    </row>
    <row r="54" spans="1:22" ht="21.6" thickTop="1" thickBot="1" x14ac:dyDescent="0.3">
      <c r="A54" s="504">
        <f t="shared" ref="A54" si="6">A50+1</f>
        <v>10</v>
      </c>
      <c r="B54" s="76" t="s">
        <v>37</v>
      </c>
      <c r="C54" s="76" t="s">
        <v>39</v>
      </c>
      <c r="D54" s="76" t="s">
        <v>24</v>
      </c>
      <c r="E54" s="502" t="s">
        <v>41</v>
      </c>
      <c r="F54" s="502"/>
      <c r="G54" s="502" t="s">
        <v>32</v>
      </c>
      <c r="H54" s="510"/>
      <c r="I54" s="50"/>
      <c r="J54" s="47" t="s">
        <v>2</v>
      </c>
      <c r="K54" s="48"/>
      <c r="L54" s="48"/>
      <c r="M54" s="49"/>
      <c r="N54" s="104"/>
      <c r="V54" s="127"/>
    </row>
    <row r="55" spans="1:22" ht="13.8" thickBot="1" x14ac:dyDescent="0.3">
      <c r="A55" s="505"/>
      <c r="B55" s="9"/>
      <c r="C55" s="9"/>
      <c r="D55" s="122"/>
      <c r="E55" s="9"/>
      <c r="F55" s="9"/>
      <c r="G55" s="602"/>
      <c r="H55" s="603"/>
      <c r="I55" s="604"/>
      <c r="J55" s="45" t="s">
        <v>2</v>
      </c>
      <c r="K55" s="45"/>
      <c r="L55" s="45"/>
      <c r="M55" s="46"/>
      <c r="N55" s="104"/>
      <c r="P55" s="129"/>
      <c r="V55" s="127"/>
    </row>
    <row r="56" spans="1:22" ht="21" thickBot="1" x14ac:dyDescent="0.3">
      <c r="A56" s="505"/>
      <c r="B56" s="77" t="s">
        <v>38</v>
      </c>
      <c r="C56" s="77" t="s">
        <v>40</v>
      </c>
      <c r="D56" s="77" t="s">
        <v>23</v>
      </c>
      <c r="E56" s="503" t="s">
        <v>42</v>
      </c>
      <c r="F56" s="503"/>
      <c r="G56" s="507"/>
      <c r="H56" s="508"/>
      <c r="I56" s="509"/>
      <c r="J56" s="14" t="s">
        <v>1</v>
      </c>
      <c r="K56" s="15"/>
      <c r="L56" s="15"/>
      <c r="M56" s="16"/>
      <c r="N56" s="104"/>
      <c r="V56" s="127"/>
    </row>
    <row r="57" spans="1:22" s="129" customFormat="1" ht="13.8" thickBot="1" x14ac:dyDescent="0.3">
      <c r="A57" s="506"/>
      <c r="B57" s="10"/>
      <c r="C57" s="10"/>
      <c r="D57" s="11"/>
      <c r="E57" s="12" t="s">
        <v>4</v>
      </c>
      <c r="F57" s="13"/>
      <c r="G57" s="599"/>
      <c r="H57" s="600"/>
      <c r="I57" s="601"/>
      <c r="J57" s="14" t="s">
        <v>0</v>
      </c>
      <c r="K57" s="15"/>
      <c r="L57" s="15"/>
      <c r="M57" s="16"/>
      <c r="N57" s="130"/>
      <c r="P57" s="88"/>
      <c r="Q57" s="88"/>
      <c r="V57" s="127"/>
    </row>
    <row r="58" spans="1:22" ht="21.6" thickTop="1" thickBot="1" x14ac:dyDescent="0.3">
      <c r="A58" s="504">
        <f t="shared" ref="A58" si="7">A54+1</f>
        <v>11</v>
      </c>
      <c r="B58" s="76" t="s">
        <v>37</v>
      </c>
      <c r="C58" s="76" t="s">
        <v>39</v>
      </c>
      <c r="D58" s="76" t="s">
        <v>24</v>
      </c>
      <c r="E58" s="502" t="s">
        <v>41</v>
      </c>
      <c r="F58" s="502"/>
      <c r="G58" s="502" t="s">
        <v>32</v>
      </c>
      <c r="H58" s="510"/>
      <c r="I58" s="50"/>
      <c r="J58" s="47" t="s">
        <v>2</v>
      </c>
      <c r="K58" s="48"/>
      <c r="L58" s="48"/>
      <c r="M58" s="49"/>
      <c r="N58" s="104"/>
      <c r="V58" s="127"/>
    </row>
    <row r="59" spans="1:22" ht="13.8" thickBot="1" x14ac:dyDescent="0.3">
      <c r="A59" s="505"/>
      <c r="B59" s="9"/>
      <c r="C59" s="9"/>
      <c r="D59" s="122"/>
      <c r="E59" s="9"/>
      <c r="F59" s="9"/>
      <c r="G59" s="602"/>
      <c r="H59" s="603"/>
      <c r="I59" s="604"/>
      <c r="J59" s="45" t="s">
        <v>2</v>
      </c>
      <c r="K59" s="45"/>
      <c r="L59" s="45"/>
      <c r="M59" s="46"/>
      <c r="N59" s="104"/>
      <c r="V59" s="127"/>
    </row>
    <row r="60" spans="1:22" ht="21" thickBot="1" x14ac:dyDescent="0.3">
      <c r="A60" s="505"/>
      <c r="B60" s="77" t="s">
        <v>38</v>
      </c>
      <c r="C60" s="77" t="s">
        <v>40</v>
      </c>
      <c r="D60" s="77" t="s">
        <v>23</v>
      </c>
      <c r="E60" s="503" t="s">
        <v>42</v>
      </c>
      <c r="F60" s="503"/>
      <c r="G60" s="507"/>
      <c r="H60" s="508"/>
      <c r="I60" s="509"/>
      <c r="J60" s="14" t="s">
        <v>1</v>
      </c>
      <c r="K60" s="15"/>
      <c r="L60" s="15"/>
      <c r="M60" s="16"/>
      <c r="N60" s="104"/>
      <c r="V60" s="127"/>
    </row>
    <row r="61" spans="1:22" ht="13.8" thickBot="1" x14ac:dyDescent="0.3">
      <c r="A61" s="506"/>
      <c r="B61" s="10"/>
      <c r="C61" s="10"/>
      <c r="D61" s="11"/>
      <c r="E61" s="12" t="s">
        <v>4</v>
      </c>
      <c r="F61" s="13"/>
      <c r="G61" s="599"/>
      <c r="H61" s="600"/>
      <c r="I61" s="601"/>
      <c r="J61" s="14" t="s">
        <v>0</v>
      </c>
      <c r="K61" s="15"/>
      <c r="L61" s="15"/>
      <c r="M61" s="16"/>
      <c r="N61" s="104"/>
      <c r="V61" s="127"/>
    </row>
    <row r="62" spans="1:22" ht="21.6" thickTop="1" thickBot="1" x14ac:dyDescent="0.3">
      <c r="A62" s="504">
        <f t="shared" ref="A62" si="8">A58+1</f>
        <v>12</v>
      </c>
      <c r="B62" s="76" t="s">
        <v>37</v>
      </c>
      <c r="C62" s="76" t="s">
        <v>39</v>
      </c>
      <c r="D62" s="76" t="s">
        <v>24</v>
      </c>
      <c r="E62" s="502" t="s">
        <v>41</v>
      </c>
      <c r="F62" s="502"/>
      <c r="G62" s="502" t="s">
        <v>32</v>
      </c>
      <c r="H62" s="510"/>
      <c r="I62" s="50"/>
      <c r="J62" s="47" t="s">
        <v>2</v>
      </c>
      <c r="K62" s="48"/>
      <c r="L62" s="48"/>
      <c r="M62" s="49"/>
      <c r="N62" s="104"/>
      <c r="V62" s="127"/>
    </row>
    <row r="63" spans="1:22" ht="13.8" thickBot="1" x14ac:dyDescent="0.3">
      <c r="A63" s="505"/>
      <c r="B63" s="9"/>
      <c r="C63" s="9"/>
      <c r="D63" s="122"/>
      <c r="E63" s="9"/>
      <c r="F63" s="9"/>
      <c r="G63" s="602"/>
      <c r="H63" s="603"/>
      <c r="I63" s="604"/>
      <c r="J63" s="45" t="s">
        <v>2</v>
      </c>
      <c r="K63" s="45"/>
      <c r="L63" s="45"/>
      <c r="M63" s="46"/>
      <c r="N63" s="104"/>
      <c r="V63" s="127"/>
    </row>
    <row r="64" spans="1:22" ht="21" thickBot="1" x14ac:dyDescent="0.3">
      <c r="A64" s="505"/>
      <c r="B64" s="77" t="s">
        <v>38</v>
      </c>
      <c r="C64" s="77" t="s">
        <v>40</v>
      </c>
      <c r="D64" s="77" t="s">
        <v>23</v>
      </c>
      <c r="E64" s="503" t="s">
        <v>42</v>
      </c>
      <c r="F64" s="503"/>
      <c r="G64" s="507"/>
      <c r="H64" s="508"/>
      <c r="I64" s="509"/>
      <c r="J64" s="14" t="s">
        <v>1</v>
      </c>
      <c r="K64" s="15"/>
      <c r="L64" s="15"/>
      <c r="M64" s="16"/>
      <c r="N64" s="104"/>
      <c r="V64" s="127"/>
    </row>
    <row r="65" spans="1:22" ht="13.8" thickBot="1" x14ac:dyDescent="0.3">
      <c r="A65" s="506"/>
      <c r="B65" s="10"/>
      <c r="C65" s="10"/>
      <c r="D65" s="11"/>
      <c r="E65" s="12" t="s">
        <v>4</v>
      </c>
      <c r="F65" s="13"/>
      <c r="G65" s="599"/>
      <c r="H65" s="600"/>
      <c r="I65" s="601"/>
      <c r="J65" s="14" t="s">
        <v>0</v>
      </c>
      <c r="K65" s="15"/>
      <c r="L65" s="15"/>
      <c r="M65" s="16"/>
      <c r="N65" s="104"/>
      <c r="V65" s="127"/>
    </row>
    <row r="66" spans="1:22" ht="21.6" thickTop="1" thickBot="1" x14ac:dyDescent="0.3">
      <c r="A66" s="504">
        <f t="shared" ref="A66" si="9">A62+1</f>
        <v>13</v>
      </c>
      <c r="B66" s="76" t="s">
        <v>37</v>
      </c>
      <c r="C66" s="76" t="s">
        <v>39</v>
      </c>
      <c r="D66" s="76" t="s">
        <v>24</v>
      </c>
      <c r="E66" s="502" t="s">
        <v>41</v>
      </c>
      <c r="F66" s="502"/>
      <c r="G66" s="502" t="s">
        <v>32</v>
      </c>
      <c r="H66" s="510"/>
      <c r="I66" s="50"/>
      <c r="J66" s="47" t="s">
        <v>2</v>
      </c>
      <c r="K66" s="48"/>
      <c r="L66" s="48"/>
      <c r="M66" s="49"/>
      <c r="N66" s="104"/>
      <c r="V66" s="127"/>
    </row>
    <row r="67" spans="1:22" ht="13.8" thickBot="1" x14ac:dyDescent="0.3">
      <c r="A67" s="505"/>
      <c r="B67" s="9"/>
      <c r="C67" s="9"/>
      <c r="D67" s="122"/>
      <c r="E67" s="9"/>
      <c r="F67" s="9"/>
      <c r="G67" s="602"/>
      <c r="H67" s="603"/>
      <c r="I67" s="604"/>
      <c r="J67" s="45" t="s">
        <v>2</v>
      </c>
      <c r="K67" s="45"/>
      <c r="L67" s="45"/>
      <c r="M67" s="46"/>
      <c r="N67" s="104"/>
      <c r="V67" s="127"/>
    </row>
    <row r="68" spans="1:22" ht="21" thickBot="1" x14ac:dyDescent="0.3">
      <c r="A68" s="505"/>
      <c r="B68" s="77" t="s">
        <v>38</v>
      </c>
      <c r="C68" s="77" t="s">
        <v>40</v>
      </c>
      <c r="D68" s="77" t="s">
        <v>23</v>
      </c>
      <c r="E68" s="503" t="s">
        <v>42</v>
      </c>
      <c r="F68" s="503"/>
      <c r="G68" s="507"/>
      <c r="H68" s="508"/>
      <c r="I68" s="509"/>
      <c r="J68" s="14" t="s">
        <v>1</v>
      </c>
      <c r="K68" s="15"/>
      <c r="L68" s="15"/>
      <c r="M68" s="16"/>
      <c r="N68" s="104"/>
      <c r="V68" s="127"/>
    </row>
    <row r="69" spans="1:22" ht="13.8" thickBot="1" x14ac:dyDescent="0.3">
      <c r="A69" s="506"/>
      <c r="B69" s="10"/>
      <c r="C69" s="10"/>
      <c r="D69" s="11"/>
      <c r="E69" s="12" t="s">
        <v>4</v>
      </c>
      <c r="F69" s="13"/>
      <c r="G69" s="599"/>
      <c r="H69" s="600"/>
      <c r="I69" s="601"/>
      <c r="J69" s="14" t="s">
        <v>0</v>
      </c>
      <c r="K69" s="15"/>
      <c r="L69" s="15"/>
      <c r="M69" s="16"/>
      <c r="N69" s="104"/>
      <c r="V69" s="127"/>
    </row>
    <row r="70" spans="1:22" ht="21.6" thickTop="1" thickBot="1" x14ac:dyDescent="0.3">
      <c r="A70" s="504">
        <f t="shared" ref="A70" si="10">A66+1</f>
        <v>14</v>
      </c>
      <c r="B70" s="76" t="s">
        <v>37</v>
      </c>
      <c r="C70" s="76" t="s">
        <v>39</v>
      </c>
      <c r="D70" s="76" t="s">
        <v>24</v>
      </c>
      <c r="E70" s="502" t="s">
        <v>41</v>
      </c>
      <c r="F70" s="502"/>
      <c r="G70" s="502" t="s">
        <v>32</v>
      </c>
      <c r="H70" s="510"/>
      <c r="I70" s="50"/>
      <c r="J70" s="47" t="s">
        <v>2</v>
      </c>
      <c r="K70" s="48"/>
      <c r="L70" s="48"/>
      <c r="M70" s="49"/>
      <c r="N70" s="104"/>
      <c r="V70" s="127"/>
    </row>
    <row r="71" spans="1:22" ht="13.8" thickBot="1" x14ac:dyDescent="0.3">
      <c r="A71" s="505"/>
      <c r="B71" s="9"/>
      <c r="C71" s="9"/>
      <c r="D71" s="122"/>
      <c r="E71" s="9"/>
      <c r="F71" s="9"/>
      <c r="G71" s="602"/>
      <c r="H71" s="603"/>
      <c r="I71" s="604"/>
      <c r="J71" s="45" t="s">
        <v>2</v>
      </c>
      <c r="K71" s="45"/>
      <c r="L71" s="45"/>
      <c r="M71" s="46"/>
      <c r="N71" s="104"/>
      <c r="V71" s="131"/>
    </row>
    <row r="72" spans="1:22" ht="21" thickBot="1" x14ac:dyDescent="0.3">
      <c r="A72" s="505"/>
      <c r="B72" s="77" t="s">
        <v>38</v>
      </c>
      <c r="C72" s="77" t="s">
        <v>40</v>
      </c>
      <c r="D72" s="77" t="s">
        <v>23</v>
      </c>
      <c r="E72" s="503" t="s">
        <v>42</v>
      </c>
      <c r="F72" s="503"/>
      <c r="G72" s="507"/>
      <c r="H72" s="508"/>
      <c r="I72" s="509"/>
      <c r="J72" s="14" t="s">
        <v>1</v>
      </c>
      <c r="K72" s="15"/>
      <c r="L72" s="15"/>
      <c r="M72" s="16"/>
      <c r="N72" s="104"/>
      <c r="V72" s="127"/>
    </row>
    <row r="73" spans="1:22" ht="13.8" thickBot="1" x14ac:dyDescent="0.3">
      <c r="A73" s="506"/>
      <c r="B73" s="10"/>
      <c r="C73" s="10"/>
      <c r="D73" s="11"/>
      <c r="E73" s="12" t="s">
        <v>4</v>
      </c>
      <c r="F73" s="13"/>
      <c r="G73" s="599"/>
      <c r="H73" s="600"/>
      <c r="I73" s="601"/>
      <c r="J73" s="14" t="s">
        <v>0</v>
      </c>
      <c r="K73" s="15"/>
      <c r="L73" s="15"/>
      <c r="M73" s="16"/>
      <c r="N73" s="104"/>
      <c r="V73" s="127"/>
    </row>
    <row r="74" spans="1:22" ht="21.6" thickTop="1" thickBot="1" x14ac:dyDescent="0.3">
      <c r="A74" s="504">
        <f t="shared" ref="A74" si="11">A70+1</f>
        <v>15</v>
      </c>
      <c r="B74" s="76" t="s">
        <v>37</v>
      </c>
      <c r="C74" s="76" t="s">
        <v>39</v>
      </c>
      <c r="D74" s="76" t="s">
        <v>24</v>
      </c>
      <c r="E74" s="502" t="s">
        <v>41</v>
      </c>
      <c r="F74" s="502"/>
      <c r="G74" s="502" t="s">
        <v>32</v>
      </c>
      <c r="H74" s="510"/>
      <c r="I74" s="50"/>
      <c r="J74" s="47" t="s">
        <v>2</v>
      </c>
      <c r="K74" s="48"/>
      <c r="L74" s="48"/>
      <c r="M74" s="49"/>
      <c r="N74" s="104"/>
      <c r="V74" s="127"/>
    </row>
    <row r="75" spans="1:22" ht="13.8" thickBot="1" x14ac:dyDescent="0.3">
      <c r="A75" s="505"/>
      <c r="B75" s="9"/>
      <c r="C75" s="9"/>
      <c r="D75" s="122"/>
      <c r="E75" s="9"/>
      <c r="F75" s="9"/>
      <c r="G75" s="602"/>
      <c r="H75" s="603"/>
      <c r="I75" s="604"/>
      <c r="J75" s="45" t="s">
        <v>2</v>
      </c>
      <c r="K75" s="45"/>
      <c r="L75" s="45"/>
      <c r="M75" s="46"/>
      <c r="N75" s="104"/>
      <c r="V75" s="127"/>
    </row>
    <row r="76" spans="1:22" ht="21" thickBot="1" x14ac:dyDescent="0.3">
      <c r="A76" s="505"/>
      <c r="B76" s="77" t="s">
        <v>38</v>
      </c>
      <c r="C76" s="77" t="s">
        <v>40</v>
      </c>
      <c r="D76" s="77" t="s">
        <v>23</v>
      </c>
      <c r="E76" s="503" t="s">
        <v>42</v>
      </c>
      <c r="F76" s="503"/>
      <c r="G76" s="507"/>
      <c r="H76" s="508"/>
      <c r="I76" s="509"/>
      <c r="J76" s="14" t="s">
        <v>1</v>
      </c>
      <c r="K76" s="15"/>
      <c r="L76" s="15"/>
      <c r="M76" s="16"/>
      <c r="N76" s="104"/>
      <c r="V76" s="127"/>
    </row>
    <row r="77" spans="1:22" ht="13.8" thickBot="1" x14ac:dyDescent="0.3">
      <c r="A77" s="506"/>
      <c r="B77" s="10"/>
      <c r="C77" s="10"/>
      <c r="D77" s="11"/>
      <c r="E77" s="12" t="s">
        <v>4</v>
      </c>
      <c r="F77" s="13"/>
      <c r="G77" s="599"/>
      <c r="H77" s="600"/>
      <c r="I77" s="601"/>
      <c r="J77" s="14" t="s">
        <v>0</v>
      </c>
      <c r="K77" s="15"/>
      <c r="L77" s="15"/>
      <c r="M77" s="16"/>
      <c r="N77" s="104"/>
      <c r="V77" s="127"/>
    </row>
    <row r="78" spans="1:22" ht="21.6" thickTop="1" thickBot="1" x14ac:dyDescent="0.3">
      <c r="A78" s="504">
        <f t="shared" ref="A78" si="12">A74+1</f>
        <v>16</v>
      </c>
      <c r="B78" s="76" t="s">
        <v>37</v>
      </c>
      <c r="C78" s="76" t="s">
        <v>39</v>
      </c>
      <c r="D78" s="76" t="s">
        <v>24</v>
      </c>
      <c r="E78" s="502" t="s">
        <v>41</v>
      </c>
      <c r="F78" s="502"/>
      <c r="G78" s="502" t="s">
        <v>32</v>
      </c>
      <c r="H78" s="510"/>
      <c r="I78" s="50"/>
      <c r="J78" s="47" t="s">
        <v>2</v>
      </c>
      <c r="K78" s="48"/>
      <c r="L78" s="48"/>
      <c r="M78" s="49"/>
      <c r="N78" s="104"/>
      <c r="V78" s="127"/>
    </row>
    <row r="79" spans="1:22" ht="13.8" thickBot="1" x14ac:dyDescent="0.3">
      <c r="A79" s="505"/>
      <c r="B79" s="9"/>
      <c r="C79" s="9"/>
      <c r="D79" s="122"/>
      <c r="E79" s="9"/>
      <c r="F79" s="9"/>
      <c r="G79" s="602"/>
      <c r="H79" s="603"/>
      <c r="I79" s="604"/>
      <c r="J79" s="45" t="s">
        <v>2</v>
      </c>
      <c r="K79" s="45"/>
      <c r="L79" s="45"/>
      <c r="M79" s="46"/>
      <c r="N79" s="104"/>
      <c r="V79" s="127"/>
    </row>
    <row r="80" spans="1:22" ht="21" thickBot="1" x14ac:dyDescent="0.3">
      <c r="A80" s="505"/>
      <c r="B80" s="77" t="s">
        <v>38</v>
      </c>
      <c r="C80" s="77" t="s">
        <v>40</v>
      </c>
      <c r="D80" s="77" t="s">
        <v>23</v>
      </c>
      <c r="E80" s="503" t="s">
        <v>42</v>
      </c>
      <c r="F80" s="503"/>
      <c r="G80" s="507"/>
      <c r="H80" s="508"/>
      <c r="I80" s="509"/>
      <c r="J80" s="14" t="s">
        <v>1</v>
      </c>
      <c r="K80" s="15"/>
      <c r="L80" s="15"/>
      <c r="M80" s="16"/>
      <c r="N80" s="104"/>
      <c r="V80" s="127"/>
    </row>
    <row r="81" spans="1:22" ht="13.8" thickBot="1" x14ac:dyDescent="0.3">
      <c r="A81" s="506"/>
      <c r="B81" s="10"/>
      <c r="C81" s="10"/>
      <c r="D81" s="11"/>
      <c r="E81" s="12" t="s">
        <v>4</v>
      </c>
      <c r="F81" s="13"/>
      <c r="G81" s="599"/>
      <c r="H81" s="600"/>
      <c r="I81" s="601"/>
      <c r="J81" s="14" t="s">
        <v>0</v>
      </c>
      <c r="K81" s="15"/>
      <c r="L81" s="15"/>
      <c r="M81" s="16"/>
      <c r="N81" s="104"/>
      <c r="V81" s="127"/>
    </row>
    <row r="82" spans="1:22" ht="21.6" thickTop="1" thickBot="1" x14ac:dyDescent="0.3">
      <c r="A82" s="504">
        <f t="shared" ref="A82" si="13">A78+1</f>
        <v>17</v>
      </c>
      <c r="B82" s="76" t="s">
        <v>37</v>
      </c>
      <c r="C82" s="76" t="s">
        <v>39</v>
      </c>
      <c r="D82" s="76" t="s">
        <v>24</v>
      </c>
      <c r="E82" s="502" t="s">
        <v>41</v>
      </c>
      <c r="F82" s="502"/>
      <c r="G82" s="502" t="s">
        <v>32</v>
      </c>
      <c r="H82" s="510"/>
      <c r="I82" s="50"/>
      <c r="J82" s="47" t="s">
        <v>2</v>
      </c>
      <c r="K82" s="48"/>
      <c r="L82" s="48"/>
      <c r="M82" s="49"/>
      <c r="N82" s="104"/>
      <c r="V82" s="127"/>
    </row>
    <row r="83" spans="1:22" ht="13.8" thickBot="1" x14ac:dyDescent="0.3">
      <c r="A83" s="505"/>
      <c r="B83" s="9"/>
      <c r="C83" s="9"/>
      <c r="D83" s="122"/>
      <c r="E83" s="9"/>
      <c r="F83" s="9"/>
      <c r="G83" s="602"/>
      <c r="H83" s="603"/>
      <c r="I83" s="604"/>
      <c r="J83" s="45" t="s">
        <v>2</v>
      </c>
      <c r="K83" s="45"/>
      <c r="L83" s="45"/>
      <c r="M83" s="46"/>
      <c r="N83" s="104"/>
      <c r="V83" s="127"/>
    </row>
    <row r="84" spans="1:22" ht="21" thickBot="1" x14ac:dyDescent="0.3">
      <c r="A84" s="505"/>
      <c r="B84" s="77" t="s">
        <v>38</v>
      </c>
      <c r="C84" s="77" t="s">
        <v>40</v>
      </c>
      <c r="D84" s="77" t="s">
        <v>23</v>
      </c>
      <c r="E84" s="503" t="s">
        <v>42</v>
      </c>
      <c r="F84" s="503"/>
      <c r="G84" s="507"/>
      <c r="H84" s="508"/>
      <c r="I84" s="509"/>
      <c r="J84" s="14" t="s">
        <v>1</v>
      </c>
      <c r="K84" s="15"/>
      <c r="L84" s="15"/>
      <c r="M84" s="16"/>
      <c r="N84" s="104"/>
      <c r="V84" s="127"/>
    </row>
    <row r="85" spans="1:22" ht="13.8" thickBot="1" x14ac:dyDescent="0.3">
      <c r="A85" s="506"/>
      <c r="B85" s="10"/>
      <c r="C85" s="10"/>
      <c r="D85" s="11"/>
      <c r="E85" s="12" t="s">
        <v>4</v>
      </c>
      <c r="F85" s="13"/>
      <c r="G85" s="599"/>
      <c r="H85" s="600"/>
      <c r="I85" s="601"/>
      <c r="J85" s="14" t="s">
        <v>0</v>
      </c>
      <c r="K85" s="15"/>
      <c r="L85" s="15"/>
      <c r="M85" s="16"/>
      <c r="N85" s="104"/>
      <c r="V85" s="127"/>
    </row>
    <row r="86" spans="1:22" ht="21.6" thickTop="1" thickBot="1" x14ac:dyDescent="0.3">
      <c r="A86" s="504">
        <f t="shared" ref="A86" si="14">A82+1</f>
        <v>18</v>
      </c>
      <c r="B86" s="76" t="s">
        <v>37</v>
      </c>
      <c r="C86" s="76" t="s">
        <v>39</v>
      </c>
      <c r="D86" s="76" t="s">
        <v>24</v>
      </c>
      <c r="E86" s="502" t="s">
        <v>41</v>
      </c>
      <c r="F86" s="502"/>
      <c r="G86" s="502" t="s">
        <v>32</v>
      </c>
      <c r="H86" s="510"/>
      <c r="I86" s="50"/>
      <c r="J86" s="47" t="s">
        <v>2</v>
      </c>
      <c r="K86" s="48"/>
      <c r="L86" s="48"/>
      <c r="M86" s="49"/>
      <c r="N86" s="104"/>
      <c r="V86" s="127"/>
    </row>
    <row r="87" spans="1:22" ht="13.8" thickBot="1" x14ac:dyDescent="0.3">
      <c r="A87" s="505"/>
      <c r="B87" s="9"/>
      <c r="C87" s="9"/>
      <c r="D87" s="122"/>
      <c r="E87" s="9"/>
      <c r="F87" s="9"/>
      <c r="G87" s="602"/>
      <c r="H87" s="603"/>
      <c r="I87" s="604"/>
      <c r="J87" s="45" t="s">
        <v>2</v>
      </c>
      <c r="K87" s="45"/>
      <c r="L87" s="45"/>
      <c r="M87" s="46"/>
      <c r="N87" s="104"/>
      <c r="V87" s="127"/>
    </row>
    <row r="88" spans="1:22" ht="21" thickBot="1" x14ac:dyDescent="0.3">
      <c r="A88" s="505"/>
      <c r="B88" s="77" t="s">
        <v>38</v>
      </c>
      <c r="C88" s="77" t="s">
        <v>40</v>
      </c>
      <c r="D88" s="77" t="s">
        <v>23</v>
      </c>
      <c r="E88" s="503" t="s">
        <v>42</v>
      </c>
      <c r="F88" s="503"/>
      <c r="G88" s="507"/>
      <c r="H88" s="508"/>
      <c r="I88" s="509"/>
      <c r="J88" s="14" t="s">
        <v>1</v>
      </c>
      <c r="K88" s="15"/>
      <c r="L88" s="15"/>
      <c r="M88" s="16"/>
      <c r="N88" s="104"/>
      <c r="V88" s="127"/>
    </row>
    <row r="89" spans="1:22" ht="13.8" thickBot="1" x14ac:dyDescent="0.3">
      <c r="A89" s="506"/>
      <c r="B89" s="10"/>
      <c r="C89" s="10"/>
      <c r="D89" s="11"/>
      <c r="E89" s="12" t="s">
        <v>4</v>
      </c>
      <c r="F89" s="13"/>
      <c r="G89" s="599"/>
      <c r="H89" s="600"/>
      <c r="I89" s="601"/>
      <c r="J89" s="14" t="s">
        <v>0</v>
      </c>
      <c r="K89" s="15"/>
      <c r="L89" s="15"/>
      <c r="M89" s="16"/>
      <c r="N89" s="104"/>
      <c r="V89" s="127"/>
    </row>
    <row r="90" spans="1:22" ht="21.6" thickTop="1" thickBot="1" x14ac:dyDescent="0.3">
      <c r="A90" s="504">
        <f t="shared" ref="A90" si="15">A86+1</f>
        <v>19</v>
      </c>
      <c r="B90" s="76" t="s">
        <v>37</v>
      </c>
      <c r="C90" s="76" t="s">
        <v>39</v>
      </c>
      <c r="D90" s="76" t="s">
        <v>24</v>
      </c>
      <c r="E90" s="502" t="s">
        <v>41</v>
      </c>
      <c r="F90" s="502"/>
      <c r="G90" s="502" t="s">
        <v>32</v>
      </c>
      <c r="H90" s="510"/>
      <c r="I90" s="50"/>
      <c r="J90" s="47" t="s">
        <v>2</v>
      </c>
      <c r="K90" s="48"/>
      <c r="L90" s="48"/>
      <c r="M90" s="49"/>
      <c r="N90" s="104"/>
      <c r="V90" s="127"/>
    </row>
    <row r="91" spans="1:22" ht="13.8" thickBot="1" x14ac:dyDescent="0.3">
      <c r="A91" s="505"/>
      <c r="B91" s="9"/>
      <c r="C91" s="9"/>
      <c r="D91" s="122"/>
      <c r="E91" s="9"/>
      <c r="F91" s="9"/>
      <c r="G91" s="602"/>
      <c r="H91" s="603"/>
      <c r="I91" s="604"/>
      <c r="J91" s="45" t="s">
        <v>2</v>
      </c>
      <c r="K91" s="45"/>
      <c r="L91" s="45"/>
      <c r="M91" s="46"/>
      <c r="N91" s="104"/>
      <c r="V91" s="127"/>
    </row>
    <row r="92" spans="1:22" ht="21" thickBot="1" x14ac:dyDescent="0.3">
      <c r="A92" s="505"/>
      <c r="B92" s="77" t="s">
        <v>38</v>
      </c>
      <c r="C92" s="77" t="s">
        <v>40</v>
      </c>
      <c r="D92" s="77" t="s">
        <v>23</v>
      </c>
      <c r="E92" s="503" t="s">
        <v>42</v>
      </c>
      <c r="F92" s="503"/>
      <c r="G92" s="507"/>
      <c r="H92" s="508"/>
      <c r="I92" s="509"/>
      <c r="J92" s="14" t="s">
        <v>1</v>
      </c>
      <c r="K92" s="15"/>
      <c r="L92" s="15"/>
      <c r="M92" s="16"/>
      <c r="N92" s="104"/>
      <c r="V92" s="127"/>
    </row>
    <row r="93" spans="1:22" ht="13.8" thickBot="1" x14ac:dyDescent="0.3">
      <c r="A93" s="506"/>
      <c r="B93" s="10"/>
      <c r="C93" s="10"/>
      <c r="D93" s="11"/>
      <c r="E93" s="12" t="s">
        <v>4</v>
      </c>
      <c r="F93" s="13"/>
      <c r="G93" s="599"/>
      <c r="H93" s="600"/>
      <c r="I93" s="601"/>
      <c r="J93" s="14" t="s">
        <v>0</v>
      </c>
      <c r="K93" s="15"/>
      <c r="L93" s="15"/>
      <c r="M93" s="16"/>
      <c r="N93" s="104"/>
      <c r="V93" s="127"/>
    </row>
    <row r="94" spans="1:22" ht="21.6" thickTop="1" thickBot="1" x14ac:dyDescent="0.3">
      <c r="A94" s="504">
        <f t="shared" ref="A94" si="16">A90+1</f>
        <v>20</v>
      </c>
      <c r="B94" s="76" t="s">
        <v>37</v>
      </c>
      <c r="C94" s="76" t="s">
        <v>39</v>
      </c>
      <c r="D94" s="76" t="s">
        <v>24</v>
      </c>
      <c r="E94" s="502" t="s">
        <v>41</v>
      </c>
      <c r="F94" s="502"/>
      <c r="G94" s="502" t="s">
        <v>32</v>
      </c>
      <c r="H94" s="510"/>
      <c r="I94" s="50"/>
      <c r="J94" s="47" t="s">
        <v>2</v>
      </c>
      <c r="K94" s="48"/>
      <c r="L94" s="48"/>
      <c r="M94" s="49"/>
      <c r="N94" s="104"/>
      <c r="V94" s="127"/>
    </row>
    <row r="95" spans="1:22" ht="13.8" thickBot="1" x14ac:dyDescent="0.3">
      <c r="A95" s="505"/>
      <c r="B95" s="9"/>
      <c r="C95" s="9"/>
      <c r="D95" s="122"/>
      <c r="E95" s="9"/>
      <c r="F95" s="9"/>
      <c r="G95" s="602"/>
      <c r="H95" s="603"/>
      <c r="I95" s="604"/>
      <c r="J95" s="45" t="s">
        <v>2</v>
      </c>
      <c r="K95" s="45"/>
      <c r="L95" s="45"/>
      <c r="M95" s="46"/>
      <c r="N95" s="104"/>
      <c r="V95" s="127"/>
    </row>
    <row r="96" spans="1:22" ht="21" thickBot="1" x14ac:dyDescent="0.3">
      <c r="A96" s="505"/>
      <c r="B96" s="77" t="s">
        <v>38</v>
      </c>
      <c r="C96" s="77" t="s">
        <v>40</v>
      </c>
      <c r="D96" s="77" t="s">
        <v>23</v>
      </c>
      <c r="E96" s="503" t="s">
        <v>42</v>
      </c>
      <c r="F96" s="503"/>
      <c r="G96" s="507"/>
      <c r="H96" s="508"/>
      <c r="I96" s="509"/>
      <c r="J96" s="14" t="s">
        <v>1</v>
      </c>
      <c r="K96" s="15"/>
      <c r="L96" s="15"/>
      <c r="M96" s="16"/>
      <c r="N96" s="104"/>
      <c r="V96" s="127"/>
    </row>
    <row r="97" spans="1:22" ht="13.8" thickBot="1" x14ac:dyDescent="0.3">
      <c r="A97" s="506"/>
      <c r="B97" s="10"/>
      <c r="C97" s="10"/>
      <c r="D97" s="11"/>
      <c r="E97" s="12" t="s">
        <v>4</v>
      </c>
      <c r="F97" s="13"/>
      <c r="G97" s="599"/>
      <c r="H97" s="600"/>
      <c r="I97" s="601"/>
      <c r="J97" s="14" t="s">
        <v>0</v>
      </c>
      <c r="K97" s="15"/>
      <c r="L97" s="15"/>
      <c r="M97" s="16"/>
      <c r="N97" s="104"/>
      <c r="V97" s="127"/>
    </row>
    <row r="98" spans="1:22" ht="21.6" thickTop="1" thickBot="1" x14ac:dyDescent="0.3">
      <c r="A98" s="504">
        <f t="shared" ref="A98" si="17">A94+1</f>
        <v>21</v>
      </c>
      <c r="B98" s="76" t="s">
        <v>37</v>
      </c>
      <c r="C98" s="76" t="s">
        <v>39</v>
      </c>
      <c r="D98" s="76" t="s">
        <v>24</v>
      </c>
      <c r="E98" s="502" t="s">
        <v>41</v>
      </c>
      <c r="F98" s="502"/>
      <c r="G98" s="502" t="s">
        <v>32</v>
      </c>
      <c r="H98" s="510"/>
      <c r="I98" s="50"/>
      <c r="J98" s="47" t="s">
        <v>2</v>
      </c>
      <c r="K98" s="48"/>
      <c r="L98" s="48"/>
      <c r="M98" s="49"/>
      <c r="N98" s="104"/>
      <c r="V98" s="127"/>
    </row>
    <row r="99" spans="1:22" ht="13.8" thickBot="1" x14ac:dyDescent="0.3">
      <c r="A99" s="505"/>
      <c r="B99" s="9"/>
      <c r="C99" s="9"/>
      <c r="D99" s="122"/>
      <c r="E99" s="9"/>
      <c r="F99" s="9"/>
      <c r="G99" s="602"/>
      <c r="H99" s="603"/>
      <c r="I99" s="604"/>
      <c r="J99" s="45" t="s">
        <v>2</v>
      </c>
      <c r="K99" s="45"/>
      <c r="L99" s="45"/>
      <c r="M99" s="46"/>
      <c r="N99" s="104"/>
      <c r="V99" s="127"/>
    </row>
    <row r="100" spans="1:22" ht="21" thickBot="1" x14ac:dyDescent="0.3">
      <c r="A100" s="505"/>
      <c r="B100" s="77" t="s">
        <v>38</v>
      </c>
      <c r="C100" s="77" t="s">
        <v>40</v>
      </c>
      <c r="D100" s="77" t="s">
        <v>23</v>
      </c>
      <c r="E100" s="503" t="s">
        <v>42</v>
      </c>
      <c r="F100" s="503"/>
      <c r="G100" s="507"/>
      <c r="H100" s="508"/>
      <c r="I100" s="509"/>
      <c r="J100" s="14" t="s">
        <v>1</v>
      </c>
      <c r="K100" s="15"/>
      <c r="L100" s="15"/>
      <c r="M100" s="16"/>
      <c r="N100" s="104"/>
      <c r="V100" s="127"/>
    </row>
    <row r="101" spans="1:22" ht="13.8" thickBot="1" x14ac:dyDescent="0.3">
      <c r="A101" s="506"/>
      <c r="B101" s="10"/>
      <c r="C101" s="10"/>
      <c r="D101" s="11"/>
      <c r="E101" s="12" t="s">
        <v>4</v>
      </c>
      <c r="F101" s="13"/>
      <c r="G101" s="599"/>
      <c r="H101" s="600"/>
      <c r="I101" s="601"/>
      <c r="J101" s="14" t="s">
        <v>0</v>
      </c>
      <c r="K101" s="15"/>
      <c r="L101" s="15"/>
      <c r="M101" s="16"/>
      <c r="N101" s="104"/>
      <c r="V101" s="127"/>
    </row>
    <row r="102" spans="1:22" ht="21.6" thickTop="1" thickBot="1" x14ac:dyDescent="0.3">
      <c r="A102" s="504">
        <f t="shared" ref="A102" si="18">A98+1</f>
        <v>22</v>
      </c>
      <c r="B102" s="76" t="s">
        <v>37</v>
      </c>
      <c r="C102" s="76" t="s">
        <v>39</v>
      </c>
      <c r="D102" s="76" t="s">
        <v>24</v>
      </c>
      <c r="E102" s="502" t="s">
        <v>41</v>
      </c>
      <c r="F102" s="502"/>
      <c r="G102" s="502" t="s">
        <v>32</v>
      </c>
      <c r="H102" s="510"/>
      <c r="I102" s="50"/>
      <c r="J102" s="47" t="s">
        <v>2</v>
      </c>
      <c r="K102" s="48"/>
      <c r="L102" s="48"/>
      <c r="M102" s="49"/>
      <c r="N102" s="104"/>
      <c r="V102" s="127"/>
    </row>
    <row r="103" spans="1:22" ht="13.8" thickBot="1" x14ac:dyDescent="0.3">
      <c r="A103" s="505"/>
      <c r="B103" s="9"/>
      <c r="C103" s="9"/>
      <c r="D103" s="122"/>
      <c r="E103" s="9"/>
      <c r="F103" s="9"/>
      <c r="G103" s="602"/>
      <c r="H103" s="603"/>
      <c r="I103" s="604"/>
      <c r="J103" s="45" t="s">
        <v>2</v>
      </c>
      <c r="K103" s="45"/>
      <c r="L103" s="45"/>
      <c r="M103" s="46"/>
      <c r="N103" s="104"/>
      <c r="V103" s="127"/>
    </row>
    <row r="104" spans="1:22" ht="21" thickBot="1" x14ac:dyDescent="0.3">
      <c r="A104" s="505"/>
      <c r="B104" s="77" t="s">
        <v>38</v>
      </c>
      <c r="C104" s="77" t="s">
        <v>40</v>
      </c>
      <c r="D104" s="77" t="s">
        <v>23</v>
      </c>
      <c r="E104" s="503" t="s">
        <v>42</v>
      </c>
      <c r="F104" s="503"/>
      <c r="G104" s="507"/>
      <c r="H104" s="508"/>
      <c r="I104" s="509"/>
      <c r="J104" s="14" t="s">
        <v>1</v>
      </c>
      <c r="K104" s="15"/>
      <c r="L104" s="15"/>
      <c r="M104" s="16"/>
      <c r="N104" s="104"/>
      <c r="V104" s="127"/>
    </row>
    <row r="105" spans="1:22" ht="13.8" thickBot="1" x14ac:dyDescent="0.3">
      <c r="A105" s="506"/>
      <c r="B105" s="10"/>
      <c r="C105" s="10"/>
      <c r="D105" s="11"/>
      <c r="E105" s="12" t="s">
        <v>4</v>
      </c>
      <c r="F105" s="13"/>
      <c r="G105" s="599"/>
      <c r="H105" s="600"/>
      <c r="I105" s="601"/>
      <c r="J105" s="14" t="s">
        <v>0</v>
      </c>
      <c r="K105" s="15"/>
      <c r="L105" s="15"/>
      <c r="M105" s="16"/>
      <c r="N105" s="104"/>
      <c r="V105" s="127"/>
    </row>
    <row r="106" spans="1:22" ht="21.6" thickTop="1" thickBot="1" x14ac:dyDescent="0.3">
      <c r="A106" s="504">
        <f t="shared" ref="A106" si="19">A102+1</f>
        <v>23</v>
      </c>
      <c r="B106" s="76" t="s">
        <v>37</v>
      </c>
      <c r="C106" s="76" t="s">
        <v>39</v>
      </c>
      <c r="D106" s="76" t="s">
        <v>24</v>
      </c>
      <c r="E106" s="502" t="s">
        <v>41</v>
      </c>
      <c r="F106" s="502"/>
      <c r="G106" s="502" t="s">
        <v>32</v>
      </c>
      <c r="H106" s="510"/>
      <c r="I106" s="50"/>
      <c r="J106" s="47" t="s">
        <v>2</v>
      </c>
      <c r="K106" s="48"/>
      <c r="L106" s="48"/>
      <c r="M106" s="49"/>
      <c r="N106" s="104"/>
      <c r="V106" s="127"/>
    </row>
    <row r="107" spans="1:22" ht="13.8" thickBot="1" x14ac:dyDescent="0.3">
      <c r="A107" s="505"/>
      <c r="B107" s="9"/>
      <c r="C107" s="9"/>
      <c r="D107" s="122"/>
      <c r="E107" s="9"/>
      <c r="F107" s="9"/>
      <c r="G107" s="602"/>
      <c r="H107" s="603"/>
      <c r="I107" s="604"/>
      <c r="J107" s="45" t="s">
        <v>2</v>
      </c>
      <c r="K107" s="45"/>
      <c r="L107" s="45"/>
      <c r="M107" s="46"/>
      <c r="N107" s="104"/>
      <c r="V107" s="127"/>
    </row>
    <row r="108" spans="1:22" ht="21" thickBot="1" x14ac:dyDescent="0.3">
      <c r="A108" s="505"/>
      <c r="B108" s="77" t="s">
        <v>38</v>
      </c>
      <c r="C108" s="77" t="s">
        <v>40</v>
      </c>
      <c r="D108" s="77" t="s">
        <v>23</v>
      </c>
      <c r="E108" s="503" t="s">
        <v>42</v>
      </c>
      <c r="F108" s="503"/>
      <c r="G108" s="507"/>
      <c r="H108" s="508"/>
      <c r="I108" s="509"/>
      <c r="J108" s="14" t="s">
        <v>1</v>
      </c>
      <c r="K108" s="15"/>
      <c r="L108" s="15"/>
      <c r="M108" s="16"/>
      <c r="N108" s="104"/>
      <c r="V108" s="127"/>
    </row>
    <row r="109" spans="1:22" ht="13.8" thickBot="1" x14ac:dyDescent="0.3">
      <c r="A109" s="506"/>
      <c r="B109" s="10"/>
      <c r="C109" s="10"/>
      <c r="D109" s="11"/>
      <c r="E109" s="12" t="s">
        <v>4</v>
      </c>
      <c r="F109" s="13"/>
      <c r="G109" s="599"/>
      <c r="H109" s="600"/>
      <c r="I109" s="601"/>
      <c r="J109" s="14" t="s">
        <v>0</v>
      </c>
      <c r="K109" s="15"/>
      <c r="L109" s="15"/>
      <c r="M109" s="16"/>
      <c r="N109" s="104"/>
      <c r="V109" s="127"/>
    </row>
    <row r="110" spans="1:22" ht="21.6" thickTop="1" thickBot="1" x14ac:dyDescent="0.3">
      <c r="A110" s="504">
        <f t="shared" ref="A110" si="20">A106+1</f>
        <v>24</v>
      </c>
      <c r="B110" s="76" t="s">
        <v>37</v>
      </c>
      <c r="C110" s="76" t="s">
        <v>39</v>
      </c>
      <c r="D110" s="76" t="s">
        <v>24</v>
      </c>
      <c r="E110" s="502" t="s">
        <v>41</v>
      </c>
      <c r="F110" s="502"/>
      <c r="G110" s="502" t="s">
        <v>32</v>
      </c>
      <c r="H110" s="510"/>
      <c r="I110" s="50"/>
      <c r="J110" s="47" t="s">
        <v>2</v>
      </c>
      <c r="K110" s="48"/>
      <c r="L110" s="48"/>
      <c r="M110" s="49"/>
      <c r="N110" s="104"/>
      <c r="V110" s="127"/>
    </row>
    <row r="111" spans="1:22" ht="13.8" thickBot="1" x14ac:dyDescent="0.3">
      <c r="A111" s="505"/>
      <c r="B111" s="9"/>
      <c r="C111" s="9"/>
      <c r="D111" s="122"/>
      <c r="E111" s="9"/>
      <c r="F111" s="9"/>
      <c r="G111" s="602"/>
      <c r="H111" s="603"/>
      <c r="I111" s="604"/>
      <c r="J111" s="45" t="s">
        <v>2</v>
      </c>
      <c r="K111" s="45"/>
      <c r="L111" s="45"/>
      <c r="M111" s="46"/>
      <c r="N111" s="104"/>
      <c r="V111" s="127"/>
    </row>
    <row r="112" spans="1:22" ht="21" thickBot="1" x14ac:dyDescent="0.3">
      <c r="A112" s="505"/>
      <c r="B112" s="77" t="s">
        <v>38</v>
      </c>
      <c r="C112" s="77" t="s">
        <v>40</v>
      </c>
      <c r="D112" s="77" t="s">
        <v>23</v>
      </c>
      <c r="E112" s="503" t="s">
        <v>42</v>
      </c>
      <c r="F112" s="503"/>
      <c r="G112" s="507"/>
      <c r="H112" s="508"/>
      <c r="I112" s="509"/>
      <c r="J112" s="14" t="s">
        <v>1</v>
      </c>
      <c r="K112" s="15"/>
      <c r="L112" s="15"/>
      <c r="M112" s="16"/>
      <c r="N112" s="104"/>
      <c r="V112" s="127"/>
    </row>
    <row r="113" spans="1:22" ht="13.8" thickBot="1" x14ac:dyDescent="0.3">
      <c r="A113" s="506"/>
      <c r="B113" s="10"/>
      <c r="C113" s="10"/>
      <c r="D113" s="11"/>
      <c r="E113" s="12" t="s">
        <v>4</v>
      </c>
      <c r="F113" s="13"/>
      <c r="G113" s="599"/>
      <c r="H113" s="600"/>
      <c r="I113" s="601"/>
      <c r="J113" s="14" t="s">
        <v>0</v>
      </c>
      <c r="K113" s="15"/>
      <c r="L113" s="15"/>
      <c r="M113" s="16"/>
      <c r="N113" s="104"/>
      <c r="V113" s="127"/>
    </row>
    <row r="114" spans="1:22" ht="21.6" thickTop="1" thickBot="1" x14ac:dyDescent="0.3">
      <c r="A114" s="504">
        <f t="shared" ref="A114" si="21">A110+1</f>
        <v>25</v>
      </c>
      <c r="B114" s="76" t="s">
        <v>37</v>
      </c>
      <c r="C114" s="76" t="s">
        <v>39</v>
      </c>
      <c r="D114" s="76" t="s">
        <v>24</v>
      </c>
      <c r="E114" s="502" t="s">
        <v>41</v>
      </c>
      <c r="F114" s="502"/>
      <c r="G114" s="502" t="s">
        <v>32</v>
      </c>
      <c r="H114" s="510"/>
      <c r="I114" s="50"/>
      <c r="J114" s="47" t="s">
        <v>2</v>
      </c>
      <c r="K114" s="48"/>
      <c r="L114" s="48"/>
      <c r="M114" s="49"/>
      <c r="N114" s="104"/>
      <c r="V114" s="127"/>
    </row>
    <row r="115" spans="1:22" ht="13.8" thickBot="1" x14ac:dyDescent="0.3">
      <c r="A115" s="505"/>
      <c r="B115" s="9"/>
      <c r="C115" s="9"/>
      <c r="D115" s="122"/>
      <c r="E115" s="9"/>
      <c r="F115" s="9"/>
      <c r="G115" s="602"/>
      <c r="H115" s="603"/>
      <c r="I115" s="604"/>
      <c r="J115" s="45" t="s">
        <v>2</v>
      </c>
      <c r="K115" s="45"/>
      <c r="L115" s="45"/>
      <c r="M115" s="46"/>
      <c r="N115" s="104"/>
      <c r="V115" s="127"/>
    </row>
    <row r="116" spans="1:22" ht="21" thickBot="1" x14ac:dyDescent="0.3">
      <c r="A116" s="505"/>
      <c r="B116" s="77" t="s">
        <v>38</v>
      </c>
      <c r="C116" s="77" t="s">
        <v>40</v>
      </c>
      <c r="D116" s="77" t="s">
        <v>23</v>
      </c>
      <c r="E116" s="503" t="s">
        <v>42</v>
      </c>
      <c r="F116" s="503"/>
      <c r="G116" s="507"/>
      <c r="H116" s="508"/>
      <c r="I116" s="509"/>
      <c r="J116" s="14" t="s">
        <v>1</v>
      </c>
      <c r="K116" s="15"/>
      <c r="L116" s="15"/>
      <c r="M116" s="16"/>
      <c r="N116" s="104"/>
      <c r="V116" s="127"/>
    </row>
    <row r="117" spans="1:22" ht="13.8" thickBot="1" x14ac:dyDescent="0.3">
      <c r="A117" s="506"/>
      <c r="B117" s="10"/>
      <c r="C117" s="10"/>
      <c r="D117" s="11"/>
      <c r="E117" s="12" t="s">
        <v>4</v>
      </c>
      <c r="F117" s="13"/>
      <c r="G117" s="599"/>
      <c r="H117" s="600"/>
      <c r="I117" s="601"/>
      <c r="J117" s="14" t="s">
        <v>0</v>
      </c>
      <c r="K117" s="15"/>
      <c r="L117" s="15"/>
      <c r="M117" s="16"/>
      <c r="N117" s="104"/>
      <c r="V117" s="127"/>
    </row>
    <row r="118" spans="1:22" ht="21.6" thickTop="1" thickBot="1" x14ac:dyDescent="0.3">
      <c r="A118" s="504">
        <f t="shared" ref="A118" si="22">A114+1</f>
        <v>26</v>
      </c>
      <c r="B118" s="76" t="s">
        <v>37</v>
      </c>
      <c r="C118" s="76" t="s">
        <v>39</v>
      </c>
      <c r="D118" s="76" t="s">
        <v>24</v>
      </c>
      <c r="E118" s="502" t="s">
        <v>41</v>
      </c>
      <c r="F118" s="502"/>
      <c r="G118" s="502" t="s">
        <v>32</v>
      </c>
      <c r="H118" s="510"/>
      <c r="I118" s="50"/>
      <c r="J118" s="47" t="s">
        <v>2</v>
      </c>
      <c r="K118" s="48"/>
      <c r="L118" s="48"/>
      <c r="M118" s="49"/>
      <c r="N118" s="104"/>
      <c r="V118" s="127"/>
    </row>
    <row r="119" spans="1:22" ht="13.8" thickBot="1" x14ac:dyDescent="0.3">
      <c r="A119" s="505"/>
      <c r="B119" s="9"/>
      <c r="C119" s="9"/>
      <c r="D119" s="122"/>
      <c r="E119" s="9"/>
      <c r="F119" s="9"/>
      <c r="G119" s="602"/>
      <c r="H119" s="603"/>
      <c r="I119" s="604"/>
      <c r="J119" s="45" t="s">
        <v>2</v>
      </c>
      <c r="K119" s="45"/>
      <c r="L119" s="45"/>
      <c r="M119" s="46"/>
      <c r="N119" s="104"/>
      <c r="V119" s="127"/>
    </row>
    <row r="120" spans="1:22" ht="21" thickBot="1" x14ac:dyDescent="0.3">
      <c r="A120" s="505"/>
      <c r="B120" s="77" t="s">
        <v>38</v>
      </c>
      <c r="C120" s="77" t="s">
        <v>40</v>
      </c>
      <c r="D120" s="77" t="s">
        <v>23</v>
      </c>
      <c r="E120" s="503" t="s">
        <v>42</v>
      </c>
      <c r="F120" s="503"/>
      <c r="G120" s="507"/>
      <c r="H120" s="508"/>
      <c r="I120" s="509"/>
      <c r="J120" s="14" t="s">
        <v>1</v>
      </c>
      <c r="K120" s="15"/>
      <c r="L120" s="15"/>
      <c r="M120" s="16"/>
      <c r="N120" s="104"/>
      <c r="V120" s="127"/>
    </row>
    <row r="121" spans="1:22" ht="13.8" thickBot="1" x14ac:dyDescent="0.3">
      <c r="A121" s="506"/>
      <c r="B121" s="10"/>
      <c r="C121" s="10"/>
      <c r="D121" s="11"/>
      <c r="E121" s="12" t="s">
        <v>4</v>
      </c>
      <c r="F121" s="13"/>
      <c r="G121" s="599"/>
      <c r="H121" s="600"/>
      <c r="I121" s="601"/>
      <c r="J121" s="14" t="s">
        <v>0</v>
      </c>
      <c r="K121" s="15"/>
      <c r="L121" s="15"/>
      <c r="M121" s="16"/>
      <c r="N121" s="104"/>
      <c r="V121" s="127"/>
    </row>
    <row r="122" spans="1:22" ht="21.6" thickTop="1" thickBot="1" x14ac:dyDescent="0.3">
      <c r="A122" s="504">
        <f t="shared" ref="A122" si="23">A118+1</f>
        <v>27</v>
      </c>
      <c r="B122" s="76" t="s">
        <v>37</v>
      </c>
      <c r="C122" s="76" t="s">
        <v>39</v>
      </c>
      <c r="D122" s="76" t="s">
        <v>24</v>
      </c>
      <c r="E122" s="502" t="s">
        <v>41</v>
      </c>
      <c r="F122" s="502"/>
      <c r="G122" s="502" t="s">
        <v>32</v>
      </c>
      <c r="H122" s="510"/>
      <c r="I122" s="50"/>
      <c r="J122" s="47" t="s">
        <v>2</v>
      </c>
      <c r="K122" s="48"/>
      <c r="L122" s="48"/>
      <c r="M122" s="49"/>
      <c r="N122" s="104"/>
      <c r="V122" s="127"/>
    </row>
    <row r="123" spans="1:22" ht="13.8" thickBot="1" x14ac:dyDescent="0.3">
      <c r="A123" s="505"/>
      <c r="B123" s="9"/>
      <c r="C123" s="9"/>
      <c r="D123" s="122"/>
      <c r="E123" s="9"/>
      <c r="F123" s="9"/>
      <c r="G123" s="602"/>
      <c r="H123" s="603"/>
      <c r="I123" s="604"/>
      <c r="J123" s="45" t="s">
        <v>2</v>
      </c>
      <c r="K123" s="45"/>
      <c r="L123" s="45"/>
      <c r="M123" s="46"/>
      <c r="N123" s="104"/>
      <c r="V123" s="127"/>
    </row>
    <row r="124" spans="1:22" ht="21" thickBot="1" x14ac:dyDescent="0.3">
      <c r="A124" s="505"/>
      <c r="B124" s="77" t="s">
        <v>38</v>
      </c>
      <c r="C124" s="77" t="s">
        <v>40</v>
      </c>
      <c r="D124" s="77" t="s">
        <v>23</v>
      </c>
      <c r="E124" s="503" t="s">
        <v>42</v>
      </c>
      <c r="F124" s="503"/>
      <c r="G124" s="507"/>
      <c r="H124" s="508"/>
      <c r="I124" s="509"/>
      <c r="J124" s="14" t="s">
        <v>1</v>
      </c>
      <c r="K124" s="15"/>
      <c r="L124" s="15"/>
      <c r="M124" s="16"/>
      <c r="N124" s="104"/>
      <c r="V124" s="127"/>
    </row>
    <row r="125" spans="1:22" ht="13.8" thickBot="1" x14ac:dyDescent="0.3">
      <c r="A125" s="506"/>
      <c r="B125" s="10"/>
      <c r="C125" s="10"/>
      <c r="D125" s="11"/>
      <c r="E125" s="12" t="s">
        <v>4</v>
      </c>
      <c r="F125" s="13"/>
      <c r="G125" s="599"/>
      <c r="H125" s="600"/>
      <c r="I125" s="601"/>
      <c r="J125" s="14" t="s">
        <v>0</v>
      </c>
      <c r="K125" s="15"/>
      <c r="L125" s="15"/>
      <c r="M125" s="16"/>
      <c r="N125" s="104"/>
      <c r="V125" s="127"/>
    </row>
    <row r="126" spans="1:22" ht="21.6" thickTop="1" thickBot="1" x14ac:dyDescent="0.3">
      <c r="A126" s="504">
        <f t="shared" ref="A126" si="24">A122+1</f>
        <v>28</v>
      </c>
      <c r="B126" s="76" t="s">
        <v>37</v>
      </c>
      <c r="C126" s="76" t="s">
        <v>39</v>
      </c>
      <c r="D126" s="76" t="s">
        <v>24</v>
      </c>
      <c r="E126" s="502" t="s">
        <v>41</v>
      </c>
      <c r="F126" s="502"/>
      <c r="G126" s="502" t="s">
        <v>32</v>
      </c>
      <c r="H126" s="510"/>
      <c r="I126" s="50"/>
      <c r="J126" s="47" t="s">
        <v>2</v>
      </c>
      <c r="K126" s="48"/>
      <c r="L126" s="48"/>
      <c r="M126" s="49"/>
      <c r="N126" s="104"/>
      <c r="V126" s="127"/>
    </row>
    <row r="127" spans="1:22" ht="13.8" thickBot="1" x14ac:dyDescent="0.3">
      <c r="A127" s="505"/>
      <c r="B127" s="9"/>
      <c r="C127" s="9"/>
      <c r="D127" s="122"/>
      <c r="E127" s="9"/>
      <c r="F127" s="9"/>
      <c r="G127" s="602"/>
      <c r="H127" s="603"/>
      <c r="I127" s="604"/>
      <c r="J127" s="45" t="s">
        <v>2</v>
      </c>
      <c r="K127" s="45"/>
      <c r="L127" s="45"/>
      <c r="M127" s="46"/>
      <c r="N127" s="104"/>
      <c r="V127" s="127"/>
    </row>
    <row r="128" spans="1:22" ht="21" thickBot="1" x14ac:dyDescent="0.3">
      <c r="A128" s="505"/>
      <c r="B128" s="77" t="s">
        <v>38</v>
      </c>
      <c r="C128" s="77" t="s">
        <v>40</v>
      </c>
      <c r="D128" s="77" t="s">
        <v>23</v>
      </c>
      <c r="E128" s="503" t="s">
        <v>42</v>
      </c>
      <c r="F128" s="503"/>
      <c r="G128" s="507"/>
      <c r="H128" s="508"/>
      <c r="I128" s="509"/>
      <c r="J128" s="14" t="s">
        <v>1</v>
      </c>
      <c r="K128" s="15"/>
      <c r="L128" s="15"/>
      <c r="M128" s="16"/>
      <c r="N128" s="104"/>
      <c r="V128" s="127"/>
    </row>
    <row r="129" spans="1:22" ht="13.8" thickBot="1" x14ac:dyDescent="0.3">
      <c r="A129" s="506"/>
      <c r="B129" s="10"/>
      <c r="C129" s="10"/>
      <c r="D129" s="11"/>
      <c r="E129" s="12" t="s">
        <v>4</v>
      </c>
      <c r="F129" s="13"/>
      <c r="G129" s="599"/>
      <c r="H129" s="600"/>
      <c r="I129" s="601"/>
      <c r="J129" s="14" t="s">
        <v>0</v>
      </c>
      <c r="K129" s="15"/>
      <c r="L129" s="15"/>
      <c r="M129" s="16"/>
      <c r="N129" s="104"/>
      <c r="V129" s="127"/>
    </row>
    <row r="130" spans="1:22" ht="21.6" thickTop="1" thickBot="1" x14ac:dyDescent="0.3">
      <c r="A130" s="504">
        <f t="shared" ref="A130" si="25">A126+1</f>
        <v>29</v>
      </c>
      <c r="B130" s="76" t="s">
        <v>37</v>
      </c>
      <c r="C130" s="76" t="s">
        <v>39</v>
      </c>
      <c r="D130" s="76" t="s">
        <v>24</v>
      </c>
      <c r="E130" s="502" t="s">
        <v>41</v>
      </c>
      <c r="F130" s="502"/>
      <c r="G130" s="502" t="s">
        <v>32</v>
      </c>
      <c r="H130" s="510"/>
      <c r="I130" s="50"/>
      <c r="J130" s="47" t="s">
        <v>2</v>
      </c>
      <c r="K130" s="48"/>
      <c r="L130" s="48"/>
      <c r="M130" s="49"/>
      <c r="N130" s="104"/>
      <c r="V130" s="127"/>
    </row>
    <row r="131" spans="1:22" ht="13.8" thickBot="1" x14ac:dyDescent="0.3">
      <c r="A131" s="505"/>
      <c r="B131" s="9"/>
      <c r="C131" s="9"/>
      <c r="D131" s="122"/>
      <c r="E131" s="9"/>
      <c r="F131" s="9"/>
      <c r="G131" s="602"/>
      <c r="H131" s="603"/>
      <c r="I131" s="604"/>
      <c r="J131" s="45" t="s">
        <v>2</v>
      </c>
      <c r="K131" s="45"/>
      <c r="L131" s="45"/>
      <c r="M131" s="46"/>
      <c r="N131" s="104"/>
      <c r="V131" s="127"/>
    </row>
    <row r="132" spans="1:22" ht="21" thickBot="1" x14ac:dyDescent="0.3">
      <c r="A132" s="505"/>
      <c r="B132" s="77" t="s">
        <v>38</v>
      </c>
      <c r="C132" s="77" t="s">
        <v>40</v>
      </c>
      <c r="D132" s="77" t="s">
        <v>23</v>
      </c>
      <c r="E132" s="503" t="s">
        <v>42</v>
      </c>
      <c r="F132" s="503"/>
      <c r="G132" s="507"/>
      <c r="H132" s="508"/>
      <c r="I132" s="509"/>
      <c r="J132" s="14" t="s">
        <v>1</v>
      </c>
      <c r="K132" s="15"/>
      <c r="L132" s="15"/>
      <c r="M132" s="16"/>
      <c r="N132" s="104"/>
      <c r="V132" s="127"/>
    </row>
    <row r="133" spans="1:22" ht="13.8" thickBot="1" x14ac:dyDescent="0.3">
      <c r="A133" s="506"/>
      <c r="B133" s="10"/>
      <c r="C133" s="10"/>
      <c r="D133" s="11"/>
      <c r="E133" s="12" t="s">
        <v>4</v>
      </c>
      <c r="F133" s="13"/>
      <c r="G133" s="599"/>
      <c r="H133" s="600"/>
      <c r="I133" s="601"/>
      <c r="J133" s="14" t="s">
        <v>0</v>
      </c>
      <c r="K133" s="15"/>
      <c r="L133" s="15"/>
      <c r="M133" s="16"/>
      <c r="N133" s="104"/>
      <c r="V133" s="127"/>
    </row>
    <row r="134" spans="1:22" ht="21.6" thickTop="1" thickBot="1" x14ac:dyDescent="0.3">
      <c r="A134" s="504">
        <f t="shared" ref="A134" si="26">A130+1</f>
        <v>30</v>
      </c>
      <c r="B134" s="76" t="s">
        <v>37</v>
      </c>
      <c r="C134" s="76" t="s">
        <v>39</v>
      </c>
      <c r="D134" s="76" t="s">
        <v>24</v>
      </c>
      <c r="E134" s="502" t="s">
        <v>41</v>
      </c>
      <c r="F134" s="502"/>
      <c r="G134" s="502" t="s">
        <v>32</v>
      </c>
      <c r="H134" s="510"/>
      <c r="I134" s="50"/>
      <c r="J134" s="47" t="s">
        <v>2</v>
      </c>
      <c r="K134" s="48"/>
      <c r="L134" s="48"/>
      <c r="M134" s="49"/>
      <c r="N134" s="104"/>
      <c r="V134" s="127"/>
    </row>
    <row r="135" spans="1:22" ht="13.8" thickBot="1" x14ac:dyDescent="0.3">
      <c r="A135" s="505"/>
      <c r="B135" s="9"/>
      <c r="C135" s="9"/>
      <c r="D135" s="122"/>
      <c r="E135" s="9"/>
      <c r="F135" s="9"/>
      <c r="G135" s="602"/>
      <c r="H135" s="603"/>
      <c r="I135" s="604"/>
      <c r="J135" s="45" t="s">
        <v>2</v>
      </c>
      <c r="K135" s="45"/>
      <c r="L135" s="45"/>
      <c r="M135" s="46"/>
      <c r="N135" s="104"/>
      <c r="V135" s="127"/>
    </row>
    <row r="136" spans="1:22" ht="21" thickBot="1" x14ac:dyDescent="0.3">
      <c r="A136" s="505"/>
      <c r="B136" s="77" t="s">
        <v>38</v>
      </c>
      <c r="C136" s="77" t="s">
        <v>40</v>
      </c>
      <c r="D136" s="77" t="s">
        <v>23</v>
      </c>
      <c r="E136" s="503" t="s">
        <v>42</v>
      </c>
      <c r="F136" s="503"/>
      <c r="G136" s="507"/>
      <c r="H136" s="508"/>
      <c r="I136" s="509"/>
      <c r="J136" s="14" t="s">
        <v>1</v>
      </c>
      <c r="K136" s="15"/>
      <c r="L136" s="15"/>
      <c r="M136" s="16"/>
      <c r="N136" s="104"/>
      <c r="V136" s="127"/>
    </row>
    <row r="137" spans="1:22" ht="13.8" thickBot="1" x14ac:dyDescent="0.3">
      <c r="A137" s="506"/>
      <c r="B137" s="10"/>
      <c r="C137" s="10"/>
      <c r="D137" s="11"/>
      <c r="E137" s="12" t="s">
        <v>4</v>
      </c>
      <c r="F137" s="13"/>
      <c r="G137" s="599"/>
      <c r="H137" s="600"/>
      <c r="I137" s="601"/>
      <c r="J137" s="14" t="s">
        <v>0</v>
      </c>
      <c r="K137" s="15"/>
      <c r="L137" s="15"/>
      <c r="M137" s="16"/>
      <c r="N137" s="104"/>
      <c r="V137" s="127"/>
    </row>
    <row r="138" spans="1:22" ht="21.6" thickTop="1" thickBot="1" x14ac:dyDescent="0.3">
      <c r="A138" s="504">
        <f t="shared" ref="A138" si="27">A134+1</f>
        <v>31</v>
      </c>
      <c r="B138" s="76" t="s">
        <v>37</v>
      </c>
      <c r="C138" s="76" t="s">
        <v>39</v>
      </c>
      <c r="D138" s="76" t="s">
        <v>24</v>
      </c>
      <c r="E138" s="502" t="s">
        <v>41</v>
      </c>
      <c r="F138" s="502"/>
      <c r="G138" s="502" t="s">
        <v>32</v>
      </c>
      <c r="H138" s="510"/>
      <c r="I138" s="50"/>
      <c r="J138" s="47" t="s">
        <v>2</v>
      </c>
      <c r="K138" s="48"/>
      <c r="L138" s="48"/>
      <c r="M138" s="49"/>
      <c r="N138" s="104"/>
      <c r="V138" s="127"/>
    </row>
    <row r="139" spans="1:22" ht="13.8" thickBot="1" x14ac:dyDescent="0.3">
      <c r="A139" s="505"/>
      <c r="B139" s="9"/>
      <c r="C139" s="9"/>
      <c r="D139" s="122"/>
      <c r="E139" s="9"/>
      <c r="F139" s="9"/>
      <c r="G139" s="602"/>
      <c r="H139" s="603"/>
      <c r="I139" s="604"/>
      <c r="J139" s="45" t="s">
        <v>2</v>
      </c>
      <c r="K139" s="45"/>
      <c r="L139" s="45"/>
      <c r="M139" s="46"/>
      <c r="N139" s="104"/>
      <c r="V139" s="127"/>
    </row>
    <row r="140" spans="1:22" ht="21" thickBot="1" x14ac:dyDescent="0.3">
      <c r="A140" s="505"/>
      <c r="B140" s="77" t="s">
        <v>38</v>
      </c>
      <c r="C140" s="77" t="s">
        <v>40</v>
      </c>
      <c r="D140" s="77" t="s">
        <v>23</v>
      </c>
      <c r="E140" s="503" t="s">
        <v>42</v>
      </c>
      <c r="F140" s="503"/>
      <c r="G140" s="507"/>
      <c r="H140" s="508"/>
      <c r="I140" s="509"/>
      <c r="J140" s="14" t="s">
        <v>1</v>
      </c>
      <c r="K140" s="15"/>
      <c r="L140" s="15"/>
      <c r="M140" s="16"/>
      <c r="N140" s="104"/>
      <c r="V140" s="127"/>
    </row>
    <row r="141" spans="1:22" ht="13.8" thickBot="1" x14ac:dyDescent="0.3">
      <c r="A141" s="506"/>
      <c r="B141" s="10"/>
      <c r="C141" s="10"/>
      <c r="D141" s="11"/>
      <c r="E141" s="12" t="s">
        <v>4</v>
      </c>
      <c r="F141" s="13"/>
      <c r="G141" s="599"/>
      <c r="H141" s="600"/>
      <c r="I141" s="601"/>
      <c r="J141" s="14" t="s">
        <v>0</v>
      </c>
      <c r="K141" s="15"/>
      <c r="L141" s="15"/>
      <c r="M141" s="16"/>
      <c r="N141" s="104"/>
      <c r="V141" s="127"/>
    </row>
    <row r="142" spans="1:22" ht="21.6" thickTop="1" thickBot="1" x14ac:dyDescent="0.3">
      <c r="A142" s="504">
        <f t="shared" ref="A142" si="28">A138+1</f>
        <v>32</v>
      </c>
      <c r="B142" s="76" t="s">
        <v>37</v>
      </c>
      <c r="C142" s="76" t="s">
        <v>39</v>
      </c>
      <c r="D142" s="76" t="s">
        <v>24</v>
      </c>
      <c r="E142" s="502" t="s">
        <v>41</v>
      </c>
      <c r="F142" s="502"/>
      <c r="G142" s="502" t="s">
        <v>32</v>
      </c>
      <c r="H142" s="510"/>
      <c r="I142" s="50"/>
      <c r="J142" s="47" t="s">
        <v>2</v>
      </c>
      <c r="K142" s="48"/>
      <c r="L142" s="48"/>
      <c r="M142" s="49"/>
      <c r="N142" s="104"/>
      <c r="V142" s="127"/>
    </row>
    <row r="143" spans="1:22" ht="13.8" thickBot="1" x14ac:dyDescent="0.3">
      <c r="A143" s="505"/>
      <c r="B143" s="9"/>
      <c r="C143" s="9"/>
      <c r="D143" s="122"/>
      <c r="E143" s="9"/>
      <c r="F143" s="9"/>
      <c r="G143" s="602"/>
      <c r="H143" s="603"/>
      <c r="I143" s="604"/>
      <c r="J143" s="45" t="s">
        <v>2</v>
      </c>
      <c r="K143" s="45"/>
      <c r="L143" s="45"/>
      <c r="M143" s="46"/>
      <c r="N143" s="104"/>
      <c r="V143" s="127"/>
    </row>
    <row r="144" spans="1:22" ht="21" thickBot="1" x14ac:dyDescent="0.3">
      <c r="A144" s="505"/>
      <c r="B144" s="77" t="s">
        <v>38</v>
      </c>
      <c r="C144" s="77" t="s">
        <v>40</v>
      </c>
      <c r="D144" s="77" t="s">
        <v>23</v>
      </c>
      <c r="E144" s="503" t="s">
        <v>42</v>
      </c>
      <c r="F144" s="503"/>
      <c r="G144" s="507"/>
      <c r="H144" s="508"/>
      <c r="I144" s="509"/>
      <c r="J144" s="14" t="s">
        <v>1</v>
      </c>
      <c r="K144" s="15"/>
      <c r="L144" s="15"/>
      <c r="M144" s="16"/>
      <c r="N144" s="104"/>
      <c r="V144" s="127"/>
    </row>
    <row r="145" spans="1:22" ht="13.8" thickBot="1" x14ac:dyDescent="0.3">
      <c r="A145" s="506"/>
      <c r="B145" s="10"/>
      <c r="C145" s="10"/>
      <c r="D145" s="11"/>
      <c r="E145" s="12" t="s">
        <v>4</v>
      </c>
      <c r="F145" s="13"/>
      <c r="G145" s="599"/>
      <c r="H145" s="600"/>
      <c r="I145" s="601"/>
      <c r="J145" s="14" t="s">
        <v>0</v>
      </c>
      <c r="K145" s="15"/>
      <c r="L145" s="15"/>
      <c r="M145" s="16"/>
      <c r="N145" s="104"/>
      <c r="V145" s="127"/>
    </row>
    <row r="146" spans="1:22" ht="21.6" thickTop="1" thickBot="1" x14ac:dyDescent="0.3">
      <c r="A146" s="504">
        <f t="shared" ref="A146" si="29">A142+1</f>
        <v>33</v>
      </c>
      <c r="B146" s="76" t="s">
        <v>37</v>
      </c>
      <c r="C146" s="76" t="s">
        <v>39</v>
      </c>
      <c r="D146" s="76" t="s">
        <v>24</v>
      </c>
      <c r="E146" s="502" t="s">
        <v>41</v>
      </c>
      <c r="F146" s="502"/>
      <c r="G146" s="502" t="s">
        <v>32</v>
      </c>
      <c r="H146" s="510"/>
      <c r="I146" s="50"/>
      <c r="J146" s="47" t="s">
        <v>2</v>
      </c>
      <c r="K146" s="48"/>
      <c r="L146" s="48"/>
      <c r="M146" s="49"/>
      <c r="N146" s="104"/>
      <c r="V146" s="127"/>
    </row>
    <row r="147" spans="1:22" ht="13.8" thickBot="1" x14ac:dyDescent="0.3">
      <c r="A147" s="505"/>
      <c r="B147" s="9"/>
      <c r="C147" s="9"/>
      <c r="D147" s="122"/>
      <c r="E147" s="9"/>
      <c r="F147" s="9"/>
      <c r="G147" s="602"/>
      <c r="H147" s="603"/>
      <c r="I147" s="604"/>
      <c r="J147" s="45" t="s">
        <v>2</v>
      </c>
      <c r="K147" s="45"/>
      <c r="L147" s="45"/>
      <c r="M147" s="46"/>
      <c r="N147" s="104"/>
      <c r="V147" s="127"/>
    </row>
    <row r="148" spans="1:22" ht="21" thickBot="1" x14ac:dyDescent="0.3">
      <c r="A148" s="505"/>
      <c r="B148" s="77" t="s">
        <v>38</v>
      </c>
      <c r="C148" s="77" t="s">
        <v>40</v>
      </c>
      <c r="D148" s="77" t="s">
        <v>23</v>
      </c>
      <c r="E148" s="503" t="s">
        <v>42</v>
      </c>
      <c r="F148" s="503"/>
      <c r="G148" s="507"/>
      <c r="H148" s="508"/>
      <c r="I148" s="509"/>
      <c r="J148" s="14" t="s">
        <v>1</v>
      </c>
      <c r="K148" s="15"/>
      <c r="L148" s="15"/>
      <c r="M148" s="16"/>
      <c r="N148" s="104"/>
      <c r="V148" s="127"/>
    </row>
    <row r="149" spans="1:22" ht="13.8" thickBot="1" x14ac:dyDescent="0.3">
      <c r="A149" s="506"/>
      <c r="B149" s="10"/>
      <c r="C149" s="10"/>
      <c r="D149" s="11"/>
      <c r="E149" s="12" t="s">
        <v>4</v>
      </c>
      <c r="F149" s="13"/>
      <c r="G149" s="599"/>
      <c r="H149" s="600"/>
      <c r="I149" s="601"/>
      <c r="J149" s="14" t="s">
        <v>0</v>
      </c>
      <c r="K149" s="15"/>
      <c r="L149" s="15"/>
      <c r="M149" s="16"/>
      <c r="N149" s="104"/>
      <c r="V149" s="127"/>
    </row>
    <row r="150" spans="1:22" ht="21.6" thickTop="1" thickBot="1" x14ac:dyDescent="0.3">
      <c r="A150" s="504">
        <f t="shared" ref="A150" si="30">A146+1</f>
        <v>34</v>
      </c>
      <c r="B150" s="76" t="s">
        <v>37</v>
      </c>
      <c r="C150" s="76" t="s">
        <v>39</v>
      </c>
      <c r="D150" s="76" t="s">
        <v>24</v>
      </c>
      <c r="E150" s="502" t="s">
        <v>41</v>
      </c>
      <c r="F150" s="502"/>
      <c r="G150" s="502" t="s">
        <v>32</v>
      </c>
      <c r="H150" s="510"/>
      <c r="I150" s="50"/>
      <c r="J150" s="47" t="s">
        <v>2</v>
      </c>
      <c r="K150" s="48"/>
      <c r="L150" s="48"/>
      <c r="M150" s="49"/>
      <c r="N150" s="104"/>
      <c r="V150" s="127"/>
    </row>
    <row r="151" spans="1:22" ht="13.8" thickBot="1" x14ac:dyDescent="0.3">
      <c r="A151" s="505"/>
      <c r="B151" s="9"/>
      <c r="C151" s="9"/>
      <c r="D151" s="122"/>
      <c r="E151" s="9"/>
      <c r="F151" s="9"/>
      <c r="G151" s="602"/>
      <c r="H151" s="603"/>
      <c r="I151" s="604"/>
      <c r="J151" s="45" t="s">
        <v>2</v>
      </c>
      <c r="K151" s="45"/>
      <c r="L151" s="45"/>
      <c r="M151" s="46"/>
      <c r="N151" s="104"/>
      <c r="V151" s="127"/>
    </row>
    <row r="152" spans="1:22" ht="21" thickBot="1" x14ac:dyDescent="0.3">
      <c r="A152" s="505"/>
      <c r="B152" s="77" t="s">
        <v>38</v>
      </c>
      <c r="C152" s="77" t="s">
        <v>40</v>
      </c>
      <c r="D152" s="77" t="s">
        <v>23</v>
      </c>
      <c r="E152" s="503" t="s">
        <v>42</v>
      </c>
      <c r="F152" s="503"/>
      <c r="G152" s="507"/>
      <c r="H152" s="508"/>
      <c r="I152" s="509"/>
      <c r="J152" s="14" t="s">
        <v>1</v>
      </c>
      <c r="K152" s="15"/>
      <c r="L152" s="15"/>
      <c r="M152" s="16"/>
      <c r="N152" s="104"/>
      <c r="V152" s="127"/>
    </row>
    <row r="153" spans="1:22" ht="13.8" thickBot="1" x14ac:dyDescent="0.3">
      <c r="A153" s="506"/>
      <c r="B153" s="10"/>
      <c r="C153" s="10"/>
      <c r="D153" s="11"/>
      <c r="E153" s="12" t="s">
        <v>4</v>
      </c>
      <c r="F153" s="13"/>
      <c r="G153" s="599"/>
      <c r="H153" s="600"/>
      <c r="I153" s="601"/>
      <c r="J153" s="14" t="s">
        <v>0</v>
      </c>
      <c r="K153" s="15"/>
      <c r="L153" s="15"/>
      <c r="M153" s="16"/>
      <c r="N153" s="104"/>
      <c r="V153" s="127"/>
    </row>
    <row r="154" spans="1:22" ht="21.6" thickTop="1" thickBot="1" x14ac:dyDescent="0.3">
      <c r="A154" s="504">
        <f t="shared" ref="A154" si="31">A150+1</f>
        <v>35</v>
      </c>
      <c r="B154" s="76" t="s">
        <v>37</v>
      </c>
      <c r="C154" s="76" t="s">
        <v>39</v>
      </c>
      <c r="D154" s="76" t="s">
        <v>24</v>
      </c>
      <c r="E154" s="502" t="s">
        <v>41</v>
      </c>
      <c r="F154" s="502"/>
      <c r="G154" s="502" t="s">
        <v>32</v>
      </c>
      <c r="H154" s="510"/>
      <c r="I154" s="50"/>
      <c r="J154" s="47" t="s">
        <v>2</v>
      </c>
      <c r="K154" s="48"/>
      <c r="L154" s="48"/>
      <c r="M154" s="49"/>
      <c r="N154" s="104"/>
      <c r="V154" s="127"/>
    </row>
    <row r="155" spans="1:22" ht="13.8" thickBot="1" x14ac:dyDescent="0.3">
      <c r="A155" s="505"/>
      <c r="B155" s="9"/>
      <c r="C155" s="9"/>
      <c r="D155" s="122"/>
      <c r="E155" s="9"/>
      <c r="F155" s="9"/>
      <c r="G155" s="602"/>
      <c r="H155" s="603"/>
      <c r="I155" s="604"/>
      <c r="J155" s="45" t="s">
        <v>2</v>
      </c>
      <c r="K155" s="45"/>
      <c r="L155" s="45"/>
      <c r="M155" s="46"/>
      <c r="N155" s="104"/>
      <c r="V155" s="127"/>
    </row>
    <row r="156" spans="1:22" ht="21" thickBot="1" x14ac:dyDescent="0.3">
      <c r="A156" s="505"/>
      <c r="B156" s="77" t="s">
        <v>38</v>
      </c>
      <c r="C156" s="77" t="s">
        <v>40</v>
      </c>
      <c r="D156" s="77" t="s">
        <v>23</v>
      </c>
      <c r="E156" s="503" t="s">
        <v>42</v>
      </c>
      <c r="F156" s="503"/>
      <c r="G156" s="507"/>
      <c r="H156" s="508"/>
      <c r="I156" s="509"/>
      <c r="J156" s="14" t="s">
        <v>1</v>
      </c>
      <c r="K156" s="15"/>
      <c r="L156" s="15"/>
      <c r="M156" s="16"/>
      <c r="N156" s="104"/>
      <c r="V156" s="127"/>
    </row>
    <row r="157" spans="1:22" ht="13.8" thickBot="1" x14ac:dyDescent="0.3">
      <c r="A157" s="506"/>
      <c r="B157" s="10"/>
      <c r="C157" s="10"/>
      <c r="D157" s="11"/>
      <c r="E157" s="12" t="s">
        <v>4</v>
      </c>
      <c r="F157" s="13"/>
      <c r="G157" s="599"/>
      <c r="H157" s="600"/>
      <c r="I157" s="601"/>
      <c r="J157" s="14" t="s">
        <v>0</v>
      </c>
      <c r="K157" s="15"/>
      <c r="L157" s="15"/>
      <c r="M157" s="16"/>
      <c r="N157" s="104"/>
      <c r="V157" s="127"/>
    </row>
    <row r="158" spans="1:22" ht="21.6" thickTop="1" thickBot="1" x14ac:dyDescent="0.3">
      <c r="A158" s="504">
        <f t="shared" ref="A158" si="32">A154+1</f>
        <v>36</v>
      </c>
      <c r="B158" s="76" t="s">
        <v>37</v>
      </c>
      <c r="C158" s="76" t="s">
        <v>39</v>
      </c>
      <c r="D158" s="76" t="s">
        <v>24</v>
      </c>
      <c r="E158" s="502" t="s">
        <v>41</v>
      </c>
      <c r="F158" s="502"/>
      <c r="G158" s="502" t="s">
        <v>32</v>
      </c>
      <c r="H158" s="510"/>
      <c r="I158" s="50"/>
      <c r="J158" s="47" t="s">
        <v>2</v>
      </c>
      <c r="K158" s="48"/>
      <c r="L158" s="48"/>
      <c r="M158" s="49"/>
      <c r="N158" s="104"/>
      <c r="V158" s="127"/>
    </row>
    <row r="159" spans="1:22" ht="13.8" thickBot="1" x14ac:dyDescent="0.3">
      <c r="A159" s="505"/>
      <c r="B159" s="9"/>
      <c r="C159" s="9"/>
      <c r="D159" s="122"/>
      <c r="E159" s="9"/>
      <c r="F159" s="9"/>
      <c r="G159" s="602"/>
      <c r="H159" s="603"/>
      <c r="I159" s="604"/>
      <c r="J159" s="45" t="s">
        <v>2</v>
      </c>
      <c r="K159" s="45"/>
      <c r="L159" s="45"/>
      <c r="M159" s="46"/>
      <c r="N159" s="104"/>
      <c r="V159" s="127"/>
    </row>
    <row r="160" spans="1:22" ht="21" thickBot="1" x14ac:dyDescent="0.3">
      <c r="A160" s="505"/>
      <c r="B160" s="77" t="s">
        <v>38</v>
      </c>
      <c r="C160" s="77" t="s">
        <v>40</v>
      </c>
      <c r="D160" s="77" t="s">
        <v>23</v>
      </c>
      <c r="E160" s="503" t="s">
        <v>42</v>
      </c>
      <c r="F160" s="503"/>
      <c r="G160" s="507"/>
      <c r="H160" s="508"/>
      <c r="I160" s="509"/>
      <c r="J160" s="14" t="s">
        <v>1</v>
      </c>
      <c r="K160" s="15"/>
      <c r="L160" s="15"/>
      <c r="M160" s="16"/>
      <c r="N160" s="104"/>
      <c r="V160" s="127"/>
    </row>
    <row r="161" spans="1:22" ht="13.8" thickBot="1" x14ac:dyDescent="0.3">
      <c r="A161" s="506"/>
      <c r="B161" s="10"/>
      <c r="C161" s="10"/>
      <c r="D161" s="11"/>
      <c r="E161" s="12" t="s">
        <v>4</v>
      </c>
      <c r="F161" s="13"/>
      <c r="G161" s="599"/>
      <c r="H161" s="600"/>
      <c r="I161" s="601"/>
      <c r="J161" s="14" t="s">
        <v>0</v>
      </c>
      <c r="K161" s="15"/>
      <c r="L161" s="15"/>
      <c r="M161" s="16"/>
      <c r="N161" s="104"/>
      <c r="V161" s="127"/>
    </row>
    <row r="162" spans="1:22" ht="21.6" thickTop="1" thickBot="1" x14ac:dyDescent="0.3">
      <c r="A162" s="504">
        <f t="shared" ref="A162" si="33">A158+1</f>
        <v>37</v>
      </c>
      <c r="B162" s="76" t="s">
        <v>37</v>
      </c>
      <c r="C162" s="76" t="s">
        <v>39</v>
      </c>
      <c r="D162" s="76" t="s">
        <v>24</v>
      </c>
      <c r="E162" s="502" t="s">
        <v>41</v>
      </c>
      <c r="F162" s="502"/>
      <c r="G162" s="502" t="s">
        <v>32</v>
      </c>
      <c r="H162" s="510"/>
      <c r="I162" s="50"/>
      <c r="J162" s="47" t="s">
        <v>2</v>
      </c>
      <c r="K162" s="48"/>
      <c r="L162" s="48"/>
      <c r="M162" s="49"/>
      <c r="N162" s="104"/>
      <c r="V162" s="127"/>
    </row>
    <row r="163" spans="1:22" ht="13.8" thickBot="1" x14ac:dyDescent="0.3">
      <c r="A163" s="505"/>
      <c r="B163" s="9"/>
      <c r="C163" s="9"/>
      <c r="D163" s="122"/>
      <c r="E163" s="9"/>
      <c r="F163" s="9"/>
      <c r="G163" s="602"/>
      <c r="H163" s="603"/>
      <c r="I163" s="604"/>
      <c r="J163" s="45" t="s">
        <v>2</v>
      </c>
      <c r="K163" s="45"/>
      <c r="L163" s="45"/>
      <c r="M163" s="46"/>
      <c r="N163" s="104"/>
      <c r="V163" s="127"/>
    </row>
    <row r="164" spans="1:22" ht="21" thickBot="1" x14ac:dyDescent="0.3">
      <c r="A164" s="505"/>
      <c r="B164" s="77" t="s">
        <v>38</v>
      </c>
      <c r="C164" s="77" t="s">
        <v>40</v>
      </c>
      <c r="D164" s="77" t="s">
        <v>23</v>
      </c>
      <c r="E164" s="503" t="s">
        <v>42</v>
      </c>
      <c r="F164" s="503"/>
      <c r="G164" s="507"/>
      <c r="H164" s="508"/>
      <c r="I164" s="509"/>
      <c r="J164" s="14" t="s">
        <v>1</v>
      </c>
      <c r="K164" s="15"/>
      <c r="L164" s="15"/>
      <c r="M164" s="16"/>
      <c r="N164" s="104"/>
      <c r="V164" s="127"/>
    </row>
    <row r="165" spans="1:22" ht="13.8" thickBot="1" x14ac:dyDescent="0.3">
      <c r="A165" s="506"/>
      <c r="B165" s="10"/>
      <c r="C165" s="10"/>
      <c r="D165" s="11"/>
      <c r="E165" s="12" t="s">
        <v>4</v>
      </c>
      <c r="F165" s="13"/>
      <c r="G165" s="599"/>
      <c r="H165" s="600"/>
      <c r="I165" s="601"/>
      <c r="J165" s="14" t="s">
        <v>0</v>
      </c>
      <c r="K165" s="15"/>
      <c r="L165" s="15"/>
      <c r="M165" s="16"/>
      <c r="N165" s="104"/>
      <c r="V165" s="127"/>
    </row>
    <row r="166" spans="1:22" ht="21.6" thickTop="1" thickBot="1" x14ac:dyDescent="0.3">
      <c r="A166" s="504">
        <f t="shared" ref="A166" si="34">A162+1</f>
        <v>38</v>
      </c>
      <c r="B166" s="76" t="s">
        <v>37</v>
      </c>
      <c r="C166" s="76" t="s">
        <v>39</v>
      </c>
      <c r="D166" s="76" t="s">
        <v>24</v>
      </c>
      <c r="E166" s="502" t="s">
        <v>41</v>
      </c>
      <c r="F166" s="502"/>
      <c r="G166" s="502" t="s">
        <v>32</v>
      </c>
      <c r="H166" s="510"/>
      <c r="I166" s="50"/>
      <c r="J166" s="47" t="s">
        <v>2</v>
      </c>
      <c r="K166" s="48"/>
      <c r="L166" s="48"/>
      <c r="M166" s="49"/>
      <c r="N166" s="104"/>
      <c r="V166" s="127"/>
    </row>
    <row r="167" spans="1:22" ht="13.8" thickBot="1" x14ac:dyDescent="0.3">
      <c r="A167" s="505"/>
      <c r="B167" s="9"/>
      <c r="C167" s="9"/>
      <c r="D167" s="122"/>
      <c r="E167" s="9"/>
      <c r="F167" s="9"/>
      <c r="G167" s="602"/>
      <c r="H167" s="603"/>
      <c r="I167" s="604"/>
      <c r="J167" s="45" t="s">
        <v>2</v>
      </c>
      <c r="K167" s="45"/>
      <c r="L167" s="45"/>
      <c r="M167" s="46"/>
      <c r="N167" s="104"/>
      <c r="V167" s="127"/>
    </row>
    <row r="168" spans="1:22" ht="21" thickBot="1" x14ac:dyDescent="0.3">
      <c r="A168" s="505"/>
      <c r="B168" s="77" t="s">
        <v>38</v>
      </c>
      <c r="C168" s="77" t="s">
        <v>40</v>
      </c>
      <c r="D168" s="77" t="s">
        <v>23</v>
      </c>
      <c r="E168" s="503" t="s">
        <v>42</v>
      </c>
      <c r="F168" s="503"/>
      <c r="G168" s="507"/>
      <c r="H168" s="508"/>
      <c r="I168" s="509"/>
      <c r="J168" s="14" t="s">
        <v>1</v>
      </c>
      <c r="K168" s="15"/>
      <c r="L168" s="15"/>
      <c r="M168" s="16"/>
      <c r="N168" s="104"/>
      <c r="V168" s="127"/>
    </row>
    <row r="169" spans="1:22" ht="13.8" thickBot="1" x14ac:dyDescent="0.3">
      <c r="A169" s="506"/>
      <c r="B169" s="10"/>
      <c r="C169" s="10"/>
      <c r="D169" s="11"/>
      <c r="E169" s="12" t="s">
        <v>4</v>
      </c>
      <c r="F169" s="13"/>
      <c r="G169" s="599"/>
      <c r="H169" s="600"/>
      <c r="I169" s="601"/>
      <c r="J169" s="14" t="s">
        <v>0</v>
      </c>
      <c r="K169" s="15"/>
      <c r="L169" s="15"/>
      <c r="M169" s="16"/>
      <c r="N169" s="104"/>
      <c r="V169" s="127"/>
    </row>
    <row r="170" spans="1:22" ht="21.6" thickTop="1" thickBot="1" x14ac:dyDescent="0.3">
      <c r="A170" s="504">
        <f t="shared" ref="A170" si="35">A166+1</f>
        <v>39</v>
      </c>
      <c r="B170" s="76" t="s">
        <v>37</v>
      </c>
      <c r="C170" s="76" t="s">
        <v>39</v>
      </c>
      <c r="D170" s="76" t="s">
        <v>24</v>
      </c>
      <c r="E170" s="502" t="s">
        <v>41</v>
      </c>
      <c r="F170" s="502"/>
      <c r="G170" s="502" t="s">
        <v>32</v>
      </c>
      <c r="H170" s="510"/>
      <c r="I170" s="50"/>
      <c r="J170" s="47" t="s">
        <v>2</v>
      </c>
      <c r="K170" s="48"/>
      <c r="L170" s="48"/>
      <c r="M170" s="49"/>
      <c r="N170" s="104"/>
      <c r="V170" s="127"/>
    </row>
    <row r="171" spans="1:22" ht="13.8" thickBot="1" x14ac:dyDescent="0.3">
      <c r="A171" s="505"/>
      <c r="B171" s="9"/>
      <c r="C171" s="9"/>
      <c r="D171" s="122"/>
      <c r="E171" s="9"/>
      <c r="F171" s="9"/>
      <c r="G171" s="602"/>
      <c r="H171" s="603"/>
      <c r="I171" s="604"/>
      <c r="J171" s="45" t="s">
        <v>2</v>
      </c>
      <c r="K171" s="45"/>
      <c r="L171" s="45"/>
      <c r="M171" s="46"/>
      <c r="N171" s="104"/>
      <c r="V171" s="127"/>
    </row>
    <row r="172" spans="1:22" ht="21" thickBot="1" x14ac:dyDescent="0.3">
      <c r="A172" s="505"/>
      <c r="B172" s="77" t="s">
        <v>38</v>
      </c>
      <c r="C172" s="77" t="s">
        <v>40</v>
      </c>
      <c r="D172" s="77" t="s">
        <v>23</v>
      </c>
      <c r="E172" s="503" t="s">
        <v>42</v>
      </c>
      <c r="F172" s="503"/>
      <c r="G172" s="507"/>
      <c r="H172" s="508"/>
      <c r="I172" s="509"/>
      <c r="J172" s="14" t="s">
        <v>1</v>
      </c>
      <c r="K172" s="15"/>
      <c r="L172" s="15"/>
      <c r="M172" s="16"/>
      <c r="N172" s="104"/>
      <c r="V172" s="127"/>
    </row>
    <row r="173" spans="1:22" ht="13.8" thickBot="1" x14ac:dyDescent="0.3">
      <c r="A173" s="506"/>
      <c r="B173" s="10"/>
      <c r="C173" s="10"/>
      <c r="D173" s="11"/>
      <c r="E173" s="12" t="s">
        <v>4</v>
      </c>
      <c r="F173" s="13"/>
      <c r="G173" s="599"/>
      <c r="H173" s="600"/>
      <c r="I173" s="601"/>
      <c r="J173" s="14" t="s">
        <v>0</v>
      </c>
      <c r="K173" s="15"/>
      <c r="L173" s="15"/>
      <c r="M173" s="16"/>
      <c r="N173" s="104"/>
      <c r="V173" s="127"/>
    </row>
    <row r="174" spans="1:22" ht="21.6" thickTop="1" thickBot="1" x14ac:dyDescent="0.3">
      <c r="A174" s="504">
        <f t="shared" ref="A174" si="36">A170+1</f>
        <v>40</v>
      </c>
      <c r="B174" s="76" t="s">
        <v>37</v>
      </c>
      <c r="C174" s="76" t="s">
        <v>39</v>
      </c>
      <c r="D174" s="76" t="s">
        <v>24</v>
      </c>
      <c r="E174" s="502" t="s">
        <v>41</v>
      </c>
      <c r="F174" s="502"/>
      <c r="G174" s="502" t="s">
        <v>32</v>
      </c>
      <c r="H174" s="510"/>
      <c r="I174" s="50"/>
      <c r="J174" s="47" t="s">
        <v>2</v>
      </c>
      <c r="K174" s="48"/>
      <c r="L174" s="48"/>
      <c r="M174" s="49"/>
      <c r="N174" s="104"/>
      <c r="V174" s="127"/>
    </row>
    <row r="175" spans="1:22" ht="13.8" thickBot="1" x14ac:dyDescent="0.3">
      <c r="A175" s="505"/>
      <c r="B175" s="9"/>
      <c r="C175" s="9"/>
      <c r="D175" s="122"/>
      <c r="E175" s="9"/>
      <c r="F175" s="9"/>
      <c r="G175" s="602"/>
      <c r="H175" s="603"/>
      <c r="I175" s="604"/>
      <c r="J175" s="45" t="s">
        <v>2</v>
      </c>
      <c r="K175" s="45"/>
      <c r="L175" s="45"/>
      <c r="M175" s="46"/>
      <c r="N175" s="104"/>
      <c r="V175" s="127"/>
    </row>
    <row r="176" spans="1:22" ht="21" thickBot="1" x14ac:dyDescent="0.3">
      <c r="A176" s="505"/>
      <c r="B176" s="77" t="s">
        <v>38</v>
      </c>
      <c r="C176" s="77" t="s">
        <v>40</v>
      </c>
      <c r="D176" s="77" t="s">
        <v>23</v>
      </c>
      <c r="E176" s="503" t="s">
        <v>42</v>
      </c>
      <c r="F176" s="503"/>
      <c r="G176" s="507"/>
      <c r="H176" s="508"/>
      <c r="I176" s="509"/>
      <c r="J176" s="14" t="s">
        <v>1</v>
      </c>
      <c r="K176" s="15"/>
      <c r="L176" s="15"/>
      <c r="M176" s="16"/>
      <c r="N176" s="104"/>
      <c r="V176" s="127"/>
    </row>
    <row r="177" spans="1:22" ht="13.8" thickBot="1" x14ac:dyDescent="0.3">
      <c r="A177" s="506"/>
      <c r="B177" s="10"/>
      <c r="C177" s="10"/>
      <c r="D177" s="11"/>
      <c r="E177" s="12" t="s">
        <v>4</v>
      </c>
      <c r="F177" s="13"/>
      <c r="G177" s="599"/>
      <c r="H177" s="600"/>
      <c r="I177" s="601"/>
      <c r="J177" s="14" t="s">
        <v>0</v>
      </c>
      <c r="K177" s="15"/>
      <c r="L177" s="15"/>
      <c r="M177" s="16"/>
      <c r="N177" s="104"/>
      <c r="V177" s="127"/>
    </row>
    <row r="178" spans="1:22" ht="21.6" thickTop="1" thickBot="1" x14ac:dyDescent="0.3">
      <c r="A178" s="504">
        <f t="shared" ref="A178" si="37">A174+1</f>
        <v>41</v>
      </c>
      <c r="B178" s="76" t="s">
        <v>37</v>
      </c>
      <c r="C178" s="76" t="s">
        <v>39</v>
      </c>
      <c r="D178" s="76" t="s">
        <v>24</v>
      </c>
      <c r="E178" s="502" t="s">
        <v>41</v>
      </c>
      <c r="F178" s="502"/>
      <c r="G178" s="502" t="s">
        <v>32</v>
      </c>
      <c r="H178" s="510"/>
      <c r="I178" s="50"/>
      <c r="J178" s="47" t="s">
        <v>2</v>
      </c>
      <c r="K178" s="48"/>
      <c r="L178" s="48"/>
      <c r="M178" s="49"/>
      <c r="N178" s="104"/>
      <c r="V178" s="127"/>
    </row>
    <row r="179" spans="1:22" ht="13.8" thickBot="1" x14ac:dyDescent="0.3">
      <c r="A179" s="505"/>
      <c r="B179" s="9"/>
      <c r="C179" s="9"/>
      <c r="D179" s="122"/>
      <c r="E179" s="9"/>
      <c r="F179" s="9"/>
      <c r="G179" s="602"/>
      <c r="H179" s="603"/>
      <c r="I179" s="604"/>
      <c r="J179" s="45" t="s">
        <v>2</v>
      </c>
      <c r="K179" s="45"/>
      <c r="L179" s="45"/>
      <c r="M179" s="46"/>
      <c r="N179" s="104"/>
      <c r="V179" s="127">
        <f>G179</f>
        <v>0</v>
      </c>
    </row>
    <row r="180" spans="1:22" ht="21" thickBot="1" x14ac:dyDescent="0.3">
      <c r="A180" s="505"/>
      <c r="B180" s="77" t="s">
        <v>38</v>
      </c>
      <c r="C180" s="77" t="s">
        <v>40</v>
      </c>
      <c r="D180" s="77" t="s">
        <v>23</v>
      </c>
      <c r="E180" s="503" t="s">
        <v>42</v>
      </c>
      <c r="F180" s="503"/>
      <c r="G180" s="507"/>
      <c r="H180" s="508"/>
      <c r="I180" s="509"/>
      <c r="J180" s="14" t="s">
        <v>1</v>
      </c>
      <c r="K180" s="15"/>
      <c r="L180" s="15"/>
      <c r="M180" s="16"/>
      <c r="N180" s="104"/>
      <c r="V180" s="127"/>
    </row>
    <row r="181" spans="1:22" ht="13.8" thickBot="1" x14ac:dyDescent="0.3">
      <c r="A181" s="506"/>
      <c r="B181" s="10"/>
      <c r="C181" s="10"/>
      <c r="D181" s="11"/>
      <c r="E181" s="12" t="s">
        <v>4</v>
      </c>
      <c r="F181" s="13"/>
      <c r="G181" s="599"/>
      <c r="H181" s="600"/>
      <c r="I181" s="601"/>
      <c r="J181" s="14" t="s">
        <v>0</v>
      </c>
      <c r="K181" s="15"/>
      <c r="L181" s="15"/>
      <c r="M181" s="16"/>
      <c r="N181" s="104"/>
      <c r="V181" s="127"/>
    </row>
    <row r="182" spans="1:22" ht="21.6" thickTop="1" thickBot="1" x14ac:dyDescent="0.3">
      <c r="A182" s="504">
        <f t="shared" ref="A182" si="38">A178+1</f>
        <v>42</v>
      </c>
      <c r="B182" s="76" t="s">
        <v>37</v>
      </c>
      <c r="C182" s="76" t="s">
        <v>39</v>
      </c>
      <c r="D182" s="76" t="s">
        <v>24</v>
      </c>
      <c r="E182" s="502" t="s">
        <v>41</v>
      </c>
      <c r="F182" s="502"/>
      <c r="G182" s="502" t="s">
        <v>32</v>
      </c>
      <c r="H182" s="510"/>
      <c r="I182" s="50"/>
      <c r="J182" s="47" t="s">
        <v>2</v>
      </c>
      <c r="K182" s="48"/>
      <c r="L182" s="48"/>
      <c r="M182" s="49"/>
      <c r="N182" s="104"/>
      <c r="V182" s="127"/>
    </row>
    <row r="183" spans="1:22" ht="13.8" thickBot="1" x14ac:dyDescent="0.3">
      <c r="A183" s="505"/>
      <c r="B183" s="9"/>
      <c r="C183" s="9"/>
      <c r="D183" s="122"/>
      <c r="E183" s="9"/>
      <c r="F183" s="9"/>
      <c r="G183" s="602"/>
      <c r="H183" s="603"/>
      <c r="I183" s="604"/>
      <c r="J183" s="45" t="s">
        <v>2</v>
      </c>
      <c r="K183" s="45"/>
      <c r="L183" s="45"/>
      <c r="M183" s="46"/>
      <c r="N183" s="104"/>
      <c r="V183" s="127">
        <f>G183</f>
        <v>0</v>
      </c>
    </row>
    <row r="184" spans="1:22" ht="21" thickBot="1" x14ac:dyDescent="0.3">
      <c r="A184" s="505"/>
      <c r="B184" s="77" t="s">
        <v>38</v>
      </c>
      <c r="C184" s="77" t="s">
        <v>40</v>
      </c>
      <c r="D184" s="77" t="s">
        <v>23</v>
      </c>
      <c r="E184" s="503" t="s">
        <v>42</v>
      </c>
      <c r="F184" s="503"/>
      <c r="G184" s="507"/>
      <c r="H184" s="508"/>
      <c r="I184" s="509"/>
      <c r="J184" s="14" t="s">
        <v>1</v>
      </c>
      <c r="K184" s="15"/>
      <c r="L184" s="15"/>
      <c r="M184" s="16"/>
      <c r="N184" s="104"/>
      <c r="V184" s="127"/>
    </row>
    <row r="185" spans="1:22" ht="13.8" thickBot="1" x14ac:dyDescent="0.3">
      <c r="A185" s="506"/>
      <c r="B185" s="10"/>
      <c r="C185" s="10"/>
      <c r="D185" s="11"/>
      <c r="E185" s="12" t="s">
        <v>4</v>
      </c>
      <c r="F185" s="13"/>
      <c r="G185" s="599"/>
      <c r="H185" s="600"/>
      <c r="I185" s="601"/>
      <c r="J185" s="14" t="s">
        <v>0</v>
      </c>
      <c r="K185" s="15"/>
      <c r="L185" s="15"/>
      <c r="M185" s="16"/>
      <c r="N185" s="104"/>
      <c r="V185" s="127"/>
    </row>
    <row r="186" spans="1:22" ht="21.6" thickTop="1" thickBot="1" x14ac:dyDescent="0.3">
      <c r="A186" s="504">
        <f t="shared" ref="A186" si="39">A182+1</f>
        <v>43</v>
      </c>
      <c r="B186" s="76" t="s">
        <v>37</v>
      </c>
      <c r="C186" s="76" t="s">
        <v>39</v>
      </c>
      <c r="D186" s="76" t="s">
        <v>24</v>
      </c>
      <c r="E186" s="502" t="s">
        <v>41</v>
      </c>
      <c r="F186" s="502"/>
      <c r="G186" s="502" t="s">
        <v>32</v>
      </c>
      <c r="H186" s="510"/>
      <c r="I186" s="50"/>
      <c r="J186" s="47" t="s">
        <v>2</v>
      </c>
      <c r="K186" s="48"/>
      <c r="L186" s="48"/>
      <c r="M186" s="49"/>
      <c r="N186" s="104"/>
      <c r="V186" s="127"/>
    </row>
    <row r="187" spans="1:22" ht="13.8" thickBot="1" x14ac:dyDescent="0.3">
      <c r="A187" s="505"/>
      <c r="B187" s="9"/>
      <c r="C187" s="9"/>
      <c r="D187" s="122"/>
      <c r="E187" s="9"/>
      <c r="F187" s="9"/>
      <c r="G187" s="602"/>
      <c r="H187" s="603"/>
      <c r="I187" s="604"/>
      <c r="J187" s="45" t="s">
        <v>2</v>
      </c>
      <c r="K187" s="45"/>
      <c r="L187" s="45"/>
      <c r="M187" s="46"/>
      <c r="N187" s="104"/>
      <c r="V187" s="127">
        <f>G187</f>
        <v>0</v>
      </c>
    </row>
    <row r="188" spans="1:22" ht="21" thickBot="1" x14ac:dyDescent="0.3">
      <c r="A188" s="505"/>
      <c r="B188" s="77" t="s">
        <v>38</v>
      </c>
      <c r="C188" s="77" t="s">
        <v>40</v>
      </c>
      <c r="D188" s="77" t="s">
        <v>23</v>
      </c>
      <c r="E188" s="503" t="s">
        <v>42</v>
      </c>
      <c r="F188" s="503"/>
      <c r="G188" s="507"/>
      <c r="H188" s="508"/>
      <c r="I188" s="509"/>
      <c r="J188" s="14" t="s">
        <v>1</v>
      </c>
      <c r="K188" s="15"/>
      <c r="L188" s="15"/>
      <c r="M188" s="16"/>
      <c r="N188" s="104"/>
      <c r="V188" s="127"/>
    </row>
    <row r="189" spans="1:22" ht="13.8" thickBot="1" x14ac:dyDescent="0.3">
      <c r="A189" s="506"/>
      <c r="B189" s="10"/>
      <c r="C189" s="10"/>
      <c r="D189" s="11"/>
      <c r="E189" s="12" t="s">
        <v>4</v>
      </c>
      <c r="F189" s="13"/>
      <c r="G189" s="599"/>
      <c r="H189" s="600"/>
      <c r="I189" s="601"/>
      <c r="J189" s="14" t="s">
        <v>0</v>
      </c>
      <c r="K189" s="15"/>
      <c r="L189" s="15"/>
      <c r="M189" s="16"/>
      <c r="N189" s="104"/>
      <c r="V189" s="127"/>
    </row>
    <row r="190" spans="1:22" ht="21.6" thickTop="1" thickBot="1" x14ac:dyDescent="0.3">
      <c r="A190" s="504">
        <f t="shared" ref="A190" si="40">A186+1</f>
        <v>44</v>
      </c>
      <c r="B190" s="76" t="s">
        <v>37</v>
      </c>
      <c r="C190" s="76" t="s">
        <v>39</v>
      </c>
      <c r="D190" s="76" t="s">
        <v>24</v>
      </c>
      <c r="E190" s="502" t="s">
        <v>41</v>
      </c>
      <c r="F190" s="502"/>
      <c r="G190" s="502" t="s">
        <v>32</v>
      </c>
      <c r="H190" s="510"/>
      <c r="I190" s="50"/>
      <c r="J190" s="47" t="s">
        <v>2</v>
      </c>
      <c r="K190" s="48"/>
      <c r="L190" s="48"/>
      <c r="M190" s="49"/>
      <c r="N190" s="104"/>
      <c r="V190" s="127"/>
    </row>
    <row r="191" spans="1:22" ht="13.8" thickBot="1" x14ac:dyDescent="0.3">
      <c r="A191" s="505"/>
      <c r="B191" s="9"/>
      <c r="C191" s="9"/>
      <c r="D191" s="122"/>
      <c r="E191" s="9"/>
      <c r="F191" s="9"/>
      <c r="G191" s="602"/>
      <c r="H191" s="603"/>
      <c r="I191" s="604"/>
      <c r="J191" s="45" t="s">
        <v>2</v>
      </c>
      <c r="K191" s="45"/>
      <c r="L191" s="45"/>
      <c r="M191" s="46"/>
      <c r="N191" s="104"/>
      <c r="V191" s="127">
        <f>G191</f>
        <v>0</v>
      </c>
    </row>
    <row r="192" spans="1:22" ht="21" thickBot="1" x14ac:dyDescent="0.3">
      <c r="A192" s="505"/>
      <c r="B192" s="77" t="s">
        <v>38</v>
      </c>
      <c r="C192" s="77" t="s">
        <v>40</v>
      </c>
      <c r="D192" s="77" t="s">
        <v>23</v>
      </c>
      <c r="E192" s="503" t="s">
        <v>42</v>
      </c>
      <c r="F192" s="503"/>
      <c r="G192" s="507"/>
      <c r="H192" s="508"/>
      <c r="I192" s="509"/>
      <c r="J192" s="14" t="s">
        <v>1</v>
      </c>
      <c r="K192" s="15"/>
      <c r="L192" s="15"/>
      <c r="M192" s="16"/>
      <c r="N192" s="104"/>
      <c r="V192" s="127"/>
    </row>
    <row r="193" spans="1:22" ht="13.8" thickBot="1" x14ac:dyDescent="0.3">
      <c r="A193" s="506"/>
      <c r="B193" s="10"/>
      <c r="C193" s="10"/>
      <c r="D193" s="11"/>
      <c r="E193" s="12" t="s">
        <v>4</v>
      </c>
      <c r="F193" s="13"/>
      <c r="G193" s="599"/>
      <c r="H193" s="600"/>
      <c r="I193" s="601"/>
      <c r="J193" s="14" t="s">
        <v>0</v>
      </c>
      <c r="K193" s="15"/>
      <c r="L193" s="15"/>
      <c r="M193" s="16"/>
      <c r="N193" s="104"/>
      <c r="V193" s="127"/>
    </row>
    <row r="194" spans="1:22" ht="21.6" thickTop="1" thickBot="1" x14ac:dyDescent="0.3">
      <c r="A194" s="504">
        <f t="shared" ref="A194" si="41">A190+1</f>
        <v>45</v>
      </c>
      <c r="B194" s="76" t="s">
        <v>37</v>
      </c>
      <c r="C194" s="76" t="s">
        <v>39</v>
      </c>
      <c r="D194" s="76" t="s">
        <v>24</v>
      </c>
      <c r="E194" s="502" t="s">
        <v>41</v>
      </c>
      <c r="F194" s="502"/>
      <c r="G194" s="502" t="s">
        <v>32</v>
      </c>
      <c r="H194" s="510"/>
      <c r="I194" s="50"/>
      <c r="J194" s="47" t="s">
        <v>2</v>
      </c>
      <c r="K194" s="48"/>
      <c r="L194" s="48"/>
      <c r="M194" s="49"/>
      <c r="N194" s="104"/>
      <c r="V194" s="127"/>
    </row>
    <row r="195" spans="1:22" ht="13.8" thickBot="1" x14ac:dyDescent="0.3">
      <c r="A195" s="505"/>
      <c r="B195" s="9"/>
      <c r="C195" s="9"/>
      <c r="D195" s="122"/>
      <c r="E195" s="9"/>
      <c r="F195" s="9"/>
      <c r="G195" s="602"/>
      <c r="H195" s="603"/>
      <c r="I195" s="604"/>
      <c r="J195" s="45" t="s">
        <v>2</v>
      </c>
      <c r="K195" s="45"/>
      <c r="L195" s="45"/>
      <c r="M195" s="46"/>
      <c r="N195" s="104"/>
      <c r="V195" s="127">
        <f>G195</f>
        <v>0</v>
      </c>
    </row>
    <row r="196" spans="1:22" ht="21" thickBot="1" x14ac:dyDescent="0.3">
      <c r="A196" s="505"/>
      <c r="B196" s="77" t="s">
        <v>38</v>
      </c>
      <c r="C196" s="77" t="s">
        <v>40</v>
      </c>
      <c r="D196" s="77" t="s">
        <v>23</v>
      </c>
      <c r="E196" s="503" t="s">
        <v>42</v>
      </c>
      <c r="F196" s="503"/>
      <c r="G196" s="507"/>
      <c r="H196" s="508"/>
      <c r="I196" s="509"/>
      <c r="J196" s="14" t="s">
        <v>1</v>
      </c>
      <c r="K196" s="15"/>
      <c r="L196" s="15"/>
      <c r="M196" s="16"/>
      <c r="N196" s="104"/>
      <c r="V196" s="127"/>
    </row>
    <row r="197" spans="1:22" ht="13.8" thickBot="1" x14ac:dyDescent="0.3">
      <c r="A197" s="506"/>
      <c r="B197" s="10"/>
      <c r="C197" s="10"/>
      <c r="D197" s="11"/>
      <c r="E197" s="12" t="s">
        <v>4</v>
      </c>
      <c r="F197" s="13"/>
      <c r="G197" s="599"/>
      <c r="H197" s="600"/>
      <c r="I197" s="601"/>
      <c r="J197" s="14" t="s">
        <v>0</v>
      </c>
      <c r="K197" s="15"/>
      <c r="L197" s="15"/>
      <c r="M197" s="16"/>
      <c r="N197" s="104"/>
      <c r="V197" s="127"/>
    </row>
    <row r="198" spans="1:22" ht="21.6" thickTop="1" thickBot="1" x14ac:dyDescent="0.3">
      <c r="A198" s="504">
        <f t="shared" ref="A198" si="42">A194+1</f>
        <v>46</v>
      </c>
      <c r="B198" s="76" t="s">
        <v>37</v>
      </c>
      <c r="C198" s="76" t="s">
        <v>39</v>
      </c>
      <c r="D198" s="76" t="s">
        <v>24</v>
      </c>
      <c r="E198" s="502" t="s">
        <v>41</v>
      </c>
      <c r="F198" s="502"/>
      <c r="G198" s="502" t="s">
        <v>32</v>
      </c>
      <c r="H198" s="510"/>
      <c r="I198" s="50"/>
      <c r="J198" s="47" t="s">
        <v>2</v>
      </c>
      <c r="K198" s="48"/>
      <c r="L198" s="48"/>
      <c r="M198" s="49"/>
      <c r="N198" s="104"/>
      <c r="V198" s="127"/>
    </row>
    <row r="199" spans="1:22" ht="13.8" thickBot="1" x14ac:dyDescent="0.3">
      <c r="A199" s="505"/>
      <c r="B199" s="9"/>
      <c r="C199" s="9"/>
      <c r="D199" s="122"/>
      <c r="E199" s="9"/>
      <c r="F199" s="9"/>
      <c r="G199" s="602"/>
      <c r="H199" s="603"/>
      <c r="I199" s="604"/>
      <c r="J199" s="45" t="s">
        <v>2</v>
      </c>
      <c r="K199" s="45"/>
      <c r="L199" s="45"/>
      <c r="M199" s="46"/>
      <c r="N199" s="104"/>
      <c r="V199" s="127">
        <f>G199</f>
        <v>0</v>
      </c>
    </row>
    <row r="200" spans="1:22" ht="21" thickBot="1" x14ac:dyDescent="0.3">
      <c r="A200" s="505"/>
      <c r="B200" s="77" t="s">
        <v>38</v>
      </c>
      <c r="C200" s="77" t="s">
        <v>40</v>
      </c>
      <c r="D200" s="77" t="s">
        <v>23</v>
      </c>
      <c r="E200" s="503" t="s">
        <v>42</v>
      </c>
      <c r="F200" s="503"/>
      <c r="G200" s="507"/>
      <c r="H200" s="508"/>
      <c r="I200" s="509"/>
      <c r="J200" s="14" t="s">
        <v>1</v>
      </c>
      <c r="K200" s="15"/>
      <c r="L200" s="15"/>
      <c r="M200" s="16"/>
      <c r="N200" s="104"/>
      <c r="V200" s="127"/>
    </row>
    <row r="201" spans="1:22" ht="13.8" thickBot="1" x14ac:dyDescent="0.3">
      <c r="A201" s="506"/>
      <c r="B201" s="10"/>
      <c r="C201" s="10"/>
      <c r="D201" s="11"/>
      <c r="E201" s="12" t="s">
        <v>4</v>
      </c>
      <c r="F201" s="13"/>
      <c r="G201" s="599"/>
      <c r="H201" s="600"/>
      <c r="I201" s="601"/>
      <c r="J201" s="14" t="s">
        <v>0</v>
      </c>
      <c r="K201" s="15"/>
      <c r="L201" s="15"/>
      <c r="M201" s="16"/>
      <c r="N201" s="104"/>
      <c r="V201" s="127"/>
    </row>
    <row r="202" spans="1:22" ht="21.6" thickTop="1" thickBot="1" x14ac:dyDescent="0.3">
      <c r="A202" s="504">
        <f t="shared" ref="A202" si="43">A198+1</f>
        <v>47</v>
      </c>
      <c r="B202" s="76" t="s">
        <v>37</v>
      </c>
      <c r="C202" s="76" t="s">
        <v>39</v>
      </c>
      <c r="D202" s="76" t="s">
        <v>24</v>
      </c>
      <c r="E202" s="502" t="s">
        <v>41</v>
      </c>
      <c r="F202" s="502"/>
      <c r="G202" s="502" t="s">
        <v>32</v>
      </c>
      <c r="H202" s="510"/>
      <c r="I202" s="50"/>
      <c r="J202" s="47" t="s">
        <v>2</v>
      </c>
      <c r="K202" s="48"/>
      <c r="L202" s="48"/>
      <c r="M202" s="49"/>
      <c r="N202" s="104"/>
      <c r="V202" s="127"/>
    </row>
    <row r="203" spans="1:22" ht="13.8" thickBot="1" x14ac:dyDescent="0.3">
      <c r="A203" s="505"/>
      <c r="B203" s="9"/>
      <c r="C203" s="9"/>
      <c r="D203" s="122"/>
      <c r="E203" s="9"/>
      <c r="F203" s="9"/>
      <c r="G203" s="602"/>
      <c r="H203" s="603"/>
      <c r="I203" s="604"/>
      <c r="J203" s="45" t="s">
        <v>2</v>
      </c>
      <c r="K203" s="45"/>
      <c r="L203" s="45"/>
      <c r="M203" s="46"/>
      <c r="N203" s="104"/>
      <c r="V203" s="127">
        <f>G203</f>
        <v>0</v>
      </c>
    </row>
    <row r="204" spans="1:22" ht="21" thickBot="1" x14ac:dyDescent="0.3">
      <c r="A204" s="505"/>
      <c r="B204" s="77" t="s">
        <v>38</v>
      </c>
      <c r="C204" s="77" t="s">
        <v>40</v>
      </c>
      <c r="D204" s="77" t="s">
        <v>23</v>
      </c>
      <c r="E204" s="503" t="s">
        <v>42</v>
      </c>
      <c r="F204" s="503"/>
      <c r="G204" s="507"/>
      <c r="H204" s="508"/>
      <c r="I204" s="509"/>
      <c r="J204" s="14" t="s">
        <v>1</v>
      </c>
      <c r="K204" s="15"/>
      <c r="L204" s="15"/>
      <c r="M204" s="16"/>
      <c r="N204" s="104"/>
      <c r="V204" s="127"/>
    </row>
    <row r="205" spans="1:22" ht="13.8" thickBot="1" x14ac:dyDescent="0.3">
      <c r="A205" s="506"/>
      <c r="B205" s="10"/>
      <c r="C205" s="10"/>
      <c r="D205" s="11"/>
      <c r="E205" s="12" t="s">
        <v>4</v>
      </c>
      <c r="F205" s="13"/>
      <c r="G205" s="599"/>
      <c r="H205" s="600"/>
      <c r="I205" s="601"/>
      <c r="J205" s="14" t="s">
        <v>0</v>
      </c>
      <c r="K205" s="15"/>
      <c r="L205" s="15"/>
      <c r="M205" s="16"/>
      <c r="N205" s="104"/>
      <c r="V205" s="127"/>
    </row>
    <row r="206" spans="1:22" ht="21.6" thickTop="1" thickBot="1" x14ac:dyDescent="0.3">
      <c r="A206" s="504">
        <f t="shared" ref="A206" si="44">A202+1</f>
        <v>48</v>
      </c>
      <c r="B206" s="76" t="s">
        <v>37</v>
      </c>
      <c r="C206" s="76" t="s">
        <v>39</v>
      </c>
      <c r="D206" s="76" t="s">
        <v>24</v>
      </c>
      <c r="E206" s="502" t="s">
        <v>41</v>
      </c>
      <c r="F206" s="502"/>
      <c r="G206" s="502" t="s">
        <v>32</v>
      </c>
      <c r="H206" s="510"/>
      <c r="I206" s="50"/>
      <c r="J206" s="47" t="s">
        <v>2</v>
      </c>
      <c r="K206" s="48"/>
      <c r="L206" s="48"/>
      <c r="M206" s="49"/>
      <c r="N206" s="104"/>
      <c r="V206" s="127"/>
    </row>
    <row r="207" spans="1:22" ht="13.8" thickBot="1" x14ac:dyDescent="0.3">
      <c r="A207" s="505"/>
      <c r="B207" s="9"/>
      <c r="C207" s="9"/>
      <c r="D207" s="122"/>
      <c r="E207" s="9"/>
      <c r="F207" s="9"/>
      <c r="G207" s="602"/>
      <c r="H207" s="603"/>
      <c r="I207" s="604"/>
      <c r="J207" s="45" t="s">
        <v>2</v>
      </c>
      <c r="K207" s="45"/>
      <c r="L207" s="45"/>
      <c r="M207" s="46"/>
      <c r="N207" s="104"/>
      <c r="V207" s="127">
        <f>G207</f>
        <v>0</v>
      </c>
    </row>
    <row r="208" spans="1:22" ht="21" thickBot="1" x14ac:dyDescent="0.3">
      <c r="A208" s="505"/>
      <c r="B208" s="77" t="s">
        <v>38</v>
      </c>
      <c r="C208" s="77" t="s">
        <v>40</v>
      </c>
      <c r="D208" s="77" t="s">
        <v>23</v>
      </c>
      <c r="E208" s="503" t="s">
        <v>42</v>
      </c>
      <c r="F208" s="503"/>
      <c r="G208" s="507"/>
      <c r="H208" s="508"/>
      <c r="I208" s="509"/>
      <c r="J208" s="14" t="s">
        <v>1</v>
      </c>
      <c r="K208" s="15"/>
      <c r="L208" s="15"/>
      <c r="M208" s="16"/>
      <c r="N208" s="104"/>
      <c r="V208" s="127"/>
    </row>
    <row r="209" spans="1:22" ht="13.8" thickBot="1" x14ac:dyDescent="0.3">
      <c r="A209" s="506"/>
      <c r="B209" s="10"/>
      <c r="C209" s="10"/>
      <c r="D209" s="11"/>
      <c r="E209" s="12" t="s">
        <v>4</v>
      </c>
      <c r="F209" s="13"/>
      <c r="G209" s="599"/>
      <c r="H209" s="600"/>
      <c r="I209" s="601"/>
      <c r="J209" s="14" t="s">
        <v>0</v>
      </c>
      <c r="K209" s="15"/>
      <c r="L209" s="15"/>
      <c r="M209" s="16"/>
      <c r="N209" s="104"/>
      <c r="V209" s="127"/>
    </row>
    <row r="210" spans="1:22" ht="21.6" thickTop="1" thickBot="1" x14ac:dyDescent="0.3">
      <c r="A210" s="504">
        <f t="shared" ref="A210" si="45">A206+1</f>
        <v>49</v>
      </c>
      <c r="B210" s="76" t="s">
        <v>37</v>
      </c>
      <c r="C210" s="76" t="s">
        <v>39</v>
      </c>
      <c r="D210" s="76" t="s">
        <v>24</v>
      </c>
      <c r="E210" s="502" t="s">
        <v>41</v>
      </c>
      <c r="F210" s="502"/>
      <c r="G210" s="502" t="s">
        <v>32</v>
      </c>
      <c r="H210" s="510"/>
      <c r="I210" s="50"/>
      <c r="J210" s="47" t="s">
        <v>2</v>
      </c>
      <c r="K210" s="48"/>
      <c r="L210" s="48"/>
      <c r="M210" s="49"/>
      <c r="N210" s="104"/>
      <c r="V210" s="127"/>
    </row>
    <row r="211" spans="1:22" ht="13.8" thickBot="1" x14ac:dyDescent="0.3">
      <c r="A211" s="505"/>
      <c r="B211" s="9"/>
      <c r="C211" s="9"/>
      <c r="D211" s="122"/>
      <c r="E211" s="9"/>
      <c r="F211" s="9"/>
      <c r="G211" s="602"/>
      <c r="H211" s="603"/>
      <c r="I211" s="604"/>
      <c r="J211" s="45" t="s">
        <v>2</v>
      </c>
      <c r="K211" s="45"/>
      <c r="L211" s="45"/>
      <c r="M211" s="46"/>
      <c r="N211" s="104"/>
      <c r="V211" s="127">
        <f>G211</f>
        <v>0</v>
      </c>
    </row>
    <row r="212" spans="1:22" ht="21" thickBot="1" x14ac:dyDescent="0.3">
      <c r="A212" s="505"/>
      <c r="B212" s="77" t="s">
        <v>38</v>
      </c>
      <c r="C212" s="77" t="s">
        <v>40</v>
      </c>
      <c r="D212" s="77" t="s">
        <v>23</v>
      </c>
      <c r="E212" s="503" t="s">
        <v>42</v>
      </c>
      <c r="F212" s="503"/>
      <c r="G212" s="507"/>
      <c r="H212" s="508"/>
      <c r="I212" s="509"/>
      <c r="J212" s="14" t="s">
        <v>1</v>
      </c>
      <c r="K212" s="15"/>
      <c r="L212" s="15"/>
      <c r="M212" s="16"/>
      <c r="N212" s="104"/>
      <c r="V212" s="127"/>
    </row>
    <row r="213" spans="1:22" ht="13.8" thickBot="1" x14ac:dyDescent="0.3">
      <c r="A213" s="506"/>
      <c r="B213" s="10"/>
      <c r="C213" s="10"/>
      <c r="D213" s="11"/>
      <c r="E213" s="12" t="s">
        <v>4</v>
      </c>
      <c r="F213" s="13"/>
      <c r="G213" s="599"/>
      <c r="H213" s="600"/>
      <c r="I213" s="601"/>
      <c r="J213" s="14" t="s">
        <v>0</v>
      </c>
      <c r="K213" s="15"/>
      <c r="L213" s="15"/>
      <c r="M213" s="16"/>
      <c r="N213" s="104"/>
      <c r="V213" s="127"/>
    </row>
    <row r="214" spans="1:22" ht="21.6" thickTop="1" thickBot="1" x14ac:dyDescent="0.3">
      <c r="A214" s="504">
        <f t="shared" ref="A214" si="46">A210+1</f>
        <v>50</v>
      </c>
      <c r="B214" s="76" t="s">
        <v>37</v>
      </c>
      <c r="C214" s="76" t="s">
        <v>39</v>
      </c>
      <c r="D214" s="76" t="s">
        <v>24</v>
      </c>
      <c r="E214" s="502" t="s">
        <v>41</v>
      </c>
      <c r="F214" s="502"/>
      <c r="G214" s="502" t="s">
        <v>32</v>
      </c>
      <c r="H214" s="510"/>
      <c r="I214" s="50"/>
      <c r="J214" s="47" t="s">
        <v>2</v>
      </c>
      <c r="K214" s="48"/>
      <c r="L214" s="48"/>
      <c r="M214" s="49"/>
      <c r="N214" s="104"/>
      <c r="V214" s="127"/>
    </row>
    <row r="215" spans="1:22" ht="13.8" thickBot="1" x14ac:dyDescent="0.3">
      <c r="A215" s="505"/>
      <c r="B215" s="9"/>
      <c r="C215" s="9"/>
      <c r="D215" s="122"/>
      <c r="E215" s="9"/>
      <c r="F215" s="9"/>
      <c r="G215" s="602"/>
      <c r="H215" s="603"/>
      <c r="I215" s="604"/>
      <c r="J215" s="45" t="s">
        <v>2</v>
      </c>
      <c r="K215" s="45"/>
      <c r="L215" s="45"/>
      <c r="M215" s="46"/>
      <c r="N215" s="104"/>
      <c r="V215" s="127">
        <f>G215</f>
        <v>0</v>
      </c>
    </row>
    <row r="216" spans="1:22" ht="21" thickBot="1" x14ac:dyDescent="0.3">
      <c r="A216" s="505"/>
      <c r="B216" s="77" t="s">
        <v>38</v>
      </c>
      <c r="C216" s="77" t="s">
        <v>40</v>
      </c>
      <c r="D216" s="77" t="s">
        <v>23</v>
      </c>
      <c r="E216" s="503" t="s">
        <v>42</v>
      </c>
      <c r="F216" s="503"/>
      <c r="G216" s="507"/>
      <c r="H216" s="508"/>
      <c r="I216" s="509"/>
      <c r="J216" s="14" t="s">
        <v>1</v>
      </c>
      <c r="K216" s="15"/>
      <c r="L216" s="15"/>
      <c r="M216" s="16"/>
      <c r="N216" s="104"/>
      <c r="V216" s="127"/>
    </row>
    <row r="217" spans="1:22" ht="13.8" thickBot="1" x14ac:dyDescent="0.3">
      <c r="A217" s="506"/>
      <c r="B217" s="10"/>
      <c r="C217" s="10"/>
      <c r="D217" s="11"/>
      <c r="E217" s="12" t="s">
        <v>4</v>
      </c>
      <c r="F217" s="13"/>
      <c r="G217" s="599"/>
      <c r="H217" s="600"/>
      <c r="I217" s="601"/>
      <c r="J217" s="14" t="s">
        <v>0</v>
      </c>
      <c r="K217" s="15"/>
      <c r="L217" s="15"/>
      <c r="M217" s="16"/>
      <c r="N217" s="104"/>
      <c r="V217" s="127"/>
    </row>
    <row r="218" spans="1:22" ht="21.6" thickTop="1" thickBot="1" x14ac:dyDescent="0.3">
      <c r="A218" s="504">
        <f t="shared" ref="A218" si="47">A214+1</f>
        <v>51</v>
      </c>
      <c r="B218" s="76" t="s">
        <v>37</v>
      </c>
      <c r="C218" s="76" t="s">
        <v>39</v>
      </c>
      <c r="D218" s="76" t="s">
        <v>24</v>
      </c>
      <c r="E218" s="502" t="s">
        <v>41</v>
      </c>
      <c r="F218" s="502"/>
      <c r="G218" s="502" t="s">
        <v>32</v>
      </c>
      <c r="H218" s="510"/>
      <c r="I218" s="50"/>
      <c r="J218" s="47" t="s">
        <v>2</v>
      </c>
      <c r="K218" s="48"/>
      <c r="L218" s="48"/>
      <c r="M218" s="49"/>
      <c r="N218" s="104"/>
      <c r="V218" s="127"/>
    </row>
    <row r="219" spans="1:22" ht="13.8" thickBot="1" x14ac:dyDescent="0.3">
      <c r="A219" s="505"/>
      <c r="B219" s="9"/>
      <c r="C219" s="9"/>
      <c r="D219" s="122"/>
      <c r="E219" s="9"/>
      <c r="F219" s="9"/>
      <c r="G219" s="602"/>
      <c r="H219" s="603"/>
      <c r="I219" s="604"/>
      <c r="J219" s="45" t="s">
        <v>2</v>
      </c>
      <c r="K219" s="45"/>
      <c r="L219" s="45"/>
      <c r="M219" s="46"/>
      <c r="N219" s="104"/>
      <c r="V219" s="127">
        <f>G219</f>
        <v>0</v>
      </c>
    </row>
    <row r="220" spans="1:22" ht="21" thickBot="1" x14ac:dyDescent="0.3">
      <c r="A220" s="505"/>
      <c r="B220" s="77" t="s">
        <v>38</v>
      </c>
      <c r="C220" s="77" t="s">
        <v>40</v>
      </c>
      <c r="D220" s="77" t="s">
        <v>23</v>
      </c>
      <c r="E220" s="503" t="s">
        <v>42</v>
      </c>
      <c r="F220" s="503"/>
      <c r="G220" s="507"/>
      <c r="H220" s="508"/>
      <c r="I220" s="509"/>
      <c r="J220" s="14" t="s">
        <v>1</v>
      </c>
      <c r="K220" s="15"/>
      <c r="L220" s="15"/>
      <c r="M220" s="16"/>
      <c r="N220" s="104"/>
      <c r="V220" s="127"/>
    </row>
    <row r="221" spans="1:22" ht="13.8" thickBot="1" x14ac:dyDescent="0.3">
      <c r="A221" s="506"/>
      <c r="B221" s="10"/>
      <c r="C221" s="10"/>
      <c r="D221" s="11"/>
      <c r="E221" s="12" t="s">
        <v>4</v>
      </c>
      <c r="F221" s="13"/>
      <c r="G221" s="599"/>
      <c r="H221" s="600"/>
      <c r="I221" s="601"/>
      <c r="J221" s="14" t="s">
        <v>0</v>
      </c>
      <c r="K221" s="15"/>
      <c r="L221" s="15"/>
      <c r="M221" s="16"/>
      <c r="N221" s="104"/>
      <c r="V221" s="127"/>
    </row>
    <row r="222" spans="1:22" ht="21.6" thickTop="1" thickBot="1" x14ac:dyDescent="0.3">
      <c r="A222" s="504">
        <f t="shared" ref="A222" si="48">A218+1</f>
        <v>52</v>
      </c>
      <c r="B222" s="76" t="s">
        <v>37</v>
      </c>
      <c r="C222" s="76" t="s">
        <v>39</v>
      </c>
      <c r="D222" s="76" t="s">
        <v>24</v>
      </c>
      <c r="E222" s="502" t="s">
        <v>41</v>
      </c>
      <c r="F222" s="502"/>
      <c r="G222" s="502" t="s">
        <v>32</v>
      </c>
      <c r="H222" s="510"/>
      <c r="I222" s="50"/>
      <c r="J222" s="47" t="s">
        <v>2</v>
      </c>
      <c r="K222" s="48"/>
      <c r="L222" s="48"/>
      <c r="M222" s="49"/>
      <c r="N222" s="104"/>
      <c r="V222" s="127"/>
    </row>
    <row r="223" spans="1:22" ht="13.8" thickBot="1" x14ac:dyDescent="0.3">
      <c r="A223" s="505"/>
      <c r="B223" s="9"/>
      <c r="C223" s="9"/>
      <c r="D223" s="122"/>
      <c r="E223" s="9"/>
      <c r="F223" s="9"/>
      <c r="G223" s="602"/>
      <c r="H223" s="603"/>
      <c r="I223" s="604"/>
      <c r="J223" s="45" t="s">
        <v>2</v>
      </c>
      <c r="K223" s="45"/>
      <c r="L223" s="45"/>
      <c r="M223" s="46"/>
      <c r="N223" s="104"/>
      <c r="V223" s="127">
        <f>G223</f>
        <v>0</v>
      </c>
    </row>
    <row r="224" spans="1:22" ht="21" thickBot="1" x14ac:dyDescent="0.3">
      <c r="A224" s="505"/>
      <c r="B224" s="77" t="s">
        <v>38</v>
      </c>
      <c r="C224" s="77" t="s">
        <v>40</v>
      </c>
      <c r="D224" s="77" t="s">
        <v>23</v>
      </c>
      <c r="E224" s="503" t="s">
        <v>42</v>
      </c>
      <c r="F224" s="503"/>
      <c r="G224" s="507"/>
      <c r="H224" s="508"/>
      <c r="I224" s="509"/>
      <c r="J224" s="14" t="s">
        <v>1</v>
      </c>
      <c r="K224" s="15"/>
      <c r="L224" s="15"/>
      <c r="M224" s="16"/>
      <c r="N224" s="104"/>
      <c r="V224" s="127"/>
    </row>
    <row r="225" spans="1:22" ht="13.8" thickBot="1" x14ac:dyDescent="0.3">
      <c r="A225" s="506"/>
      <c r="B225" s="10"/>
      <c r="C225" s="10"/>
      <c r="D225" s="11"/>
      <c r="E225" s="12" t="s">
        <v>4</v>
      </c>
      <c r="F225" s="13"/>
      <c r="G225" s="599"/>
      <c r="H225" s="600"/>
      <c r="I225" s="601"/>
      <c r="J225" s="14" t="s">
        <v>0</v>
      </c>
      <c r="K225" s="15"/>
      <c r="L225" s="15"/>
      <c r="M225" s="16"/>
      <c r="N225" s="104"/>
      <c r="V225" s="127"/>
    </row>
    <row r="226" spans="1:22" ht="21.6" thickTop="1" thickBot="1" x14ac:dyDescent="0.3">
      <c r="A226" s="504">
        <f t="shared" ref="A226" si="49">A222+1</f>
        <v>53</v>
      </c>
      <c r="B226" s="76" t="s">
        <v>37</v>
      </c>
      <c r="C226" s="76" t="s">
        <v>39</v>
      </c>
      <c r="D226" s="76" t="s">
        <v>24</v>
      </c>
      <c r="E226" s="502" t="s">
        <v>41</v>
      </c>
      <c r="F226" s="502"/>
      <c r="G226" s="502" t="s">
        <v>32</v>
      </c>
      <c r="H226" s="510"/>
      <c r="I226" s="50"/>
      <c r="J226" s="47" t="s">
        <v>2</v>
      </c>
      <c r="K226" s="48"/>
      <c r="L226" s="48"/>
      <c r="M226" s="49"/>
      <c r="N226" s="104"/>
      <c r="V226" s="127"/>
    </row>
    <row r="227" spans="1:22" ht="13.8" thickBot="1" x14ac:dyDescent="0.3">
      <c r="A227" s="505"/>
      <c r="B227" s="9"/>
      <c r="C227" s="9"/>
      <c r="D227" s="122"/>
      <c r="E227" s="9"/>
      <c r="F227" s="9"/>
      <c r="G227" s="602"/>
      <c r="H227" s="603"/>
      <c r="I227" s="604"/>
      <c r="J227" s="45" t="s">
        <v>2</v>
      </c>
      <c r="K227" s="45"/>
      <c r="L227" s="45"/>
      <c r="M227" s="46"/>
      <c r="N227" s="104"/>
      <c r="V227" s="127">
        <f>G227</f>
        <v>0</v>
      </c>
    </row>
    <row r="228" spans="1:22" ht="21" thickBot="1" x14ac:dyDescent="0.3">
      <c r="A228" s="505"/>
      <c r="B228" s="77" t="s">
        <v>38</v>
      </c>
      <c r="C228" s="77" t="s">
        <v>40</v>
      </c>
      <c r="D228" s="77" t="s">
        <v>23</v>
      </c>
      <c r="E228" s="503" t="s">
        <v>42</v>
      </c>
      <c r="F228" s="503"/>
      <c r="G228" s="507"/>
      <c r="H228" s="508"/>
      <c r="I228" s="509"/>
      <c r="J228" s="14" t="s">
        <v>1</v>
      </c>
      <c r="K228" s="15"/>
      <c r="L228" s="15"/>
      <c r="M228" s="16"/>
      <c r="N228" s="104"/>
      <c r="V228" s="127"/>
    </row>
    <row r="229" spans="1:22" ht="13.8" thickBot="1" x14ac:dyDescent="0.3">
      <c r="A229" s="506"/>
      <c r="B229" s="10"/>
      <c r="C229" s="10"/>
      <c r="D229" s="11"/>
      <c r="E229" s="12" t="s">
        <v>4</v>
      </c>
      <c r="F229" s="13"/>
      <c r="G229" s="599"/>
      <c r="H229" s="600"/>
      <c r="I229" s="601"/>
      <c r="J229" s="14" t="s">
        <v>0</v>
      </c>
      <c r="K229" s="15"/>
      <c r="L229" s="15"/>
      <c r="M229" s="16"/>
      <c r="N229" s="104"/>
      <c r="V229" s="127"/>
    </row>
    <row r="230" spans="1:22" ht="21.6" thickTop="1" thickBot="1" x14ac:dyDescent="0.3">
      <c r="A230" s="504">
        <f t="shared" ref="A230" si="50">A226+1</f>
        <v>54</v>
      </c>
      <c r="B230" s="76" t="s">
        <v>37</v>
      </c>
      <c r="C230" s="76" t="s">
        <v>39</v>
      </c>
      <c r="D230" s="76" t="s">
        <v>24</v>
      </c>
      <c r="E230" s="502" t="s">
        <v>41</v>
      </c>
      <c r="F230" s="502"/>
      <c r="G230" s="502" t="s">
        <v>32</v>
      </c>
      <c r="H230" s="510"/>
      <c r="I230" s="50"/>
      <c r="J230" s="47" t="s">
        <v>2</v>
      </c>
      <c r="K230" s="48"/>
      <c r="L230" s="48"/>
      <c r="M230" s="49"/>
      <c r="N230" s="104"/>
      <c r="V230" s="127"/>
    </row>
    <row r="231" spans="1:22" ht="13.8" thickBot="1" x14ac:dyDescent="0.3">
      <c r="A231" s="505"/>
      <c r="B231" s="9"/>
      <c r="C231" s="9"/>
      <c r="D231" s="122"/>
      <c r="E231" s="9"/>
      <c r="F231" s="9"/>
      <c r="G231" s="602"/>
      <c r="H231" s="603"/>
      <c r="I231" s="604"/>
      <c r="J231" s="45" t="s">
        <v>2</v>
      </c>
      <c r="K231" s="45"/>
      <c r="L231" s="45"/>
      <c r="M231" s="46"/>
      <c r="N231" s="104"/>
      <c r="V231" s="127">
        <f>G231</f>
        <v>0</v>
      </c>
    </row>
    <row r="232" spans="1:22" ht="21" thickBot="1" x14ac:dyDescent="0.3">
      <c r="A232" s="505"/>
      <c r="B232" s="77" t="s">
        <v>38</v>
      </c>
      <c r="C232" s="77" t="s">
        <v>40</v>
      </c>
      <c r="D232" s="77" t="s">
        <v>23</v>
      </c>
      <c r="E232" s="503" t="s">
        <v>42</v>
      </c>
      <c r="F232" s="503"/>
      <c r="G232" s="507"/>
      <c r="H232" s="508"/>
      <c r="I232" s="509"/>
      <c r="J232" s="14" t="s">
        <v>1</v>
      </c>
      <c r="K232" s="15"/>
      <c r="L232" s="15"/>
      <c r="M232" s="16"/>
      <c r="N232" s="104"/>
      <c r="V232" s="127"/>
    </row>
    <row r="233" spans="1:22" ht="13.8" thickBot="1" x14ac:dyDescent="0.3">
      <c r="A233" s="506"/>
      <c r="B233" s="10"/>
      <c r="C233" s="10"/>
      <c r="D233" s="11"/>
      <c r="E233" s="12" t="s">
        <v>4</v>
      </c>
      <c r="F233" s="13"/>
      <c r="G233" s="599"/>
      <c r="H233" s="600"/>
      <c r="I233" s="601"/>
      <c r="J233" s="14" t="s">
        <v>0</v>
      </c>
      <c r="K233" s="15"/>
      <c r="L233" s="15"/>
      <c r="M233" s="16"/>
      <c r="N233" s="104"/>
      <c r="V233" s="127"/>
    </row>
    <row r="234" spans="1:22" ht="21.6" thickTop="1" thickBot="1" x14ac:dyDescent="0.3">
      <c r="A234" s="504">
        <f t="shared" ref="A234" si="51">A230+1</f>
        <v>55</v>
      </c>
      <c r="B234" s="76" t="s">
        <v>37</v>
      </c>
      <c r="C234" s="76" t="s">
        <v>39</v>
      </c>
      <c r="D234" s="76" t="s">
        <v>24</v>
      </c>
      <c r="E234" s="502" t="s">
        <v>41</v>
      </c>
      <c r="F234" s="502"/>
      <c r="G234" s="502" t="s">
        <v>32</v>
      </c>
      <c r="H234" s="510"/>
      <c r="I234" s="50"/>
      <c r="J234" s="47" t="s">
        <v>2</v>
      </c>
      <c r="K234" s="48"/>
      <c r="L234" s="48"/>
      <c r="M234" s="49"/>
      <c r="N234" s="104"/>
      <c r="V234" s="127"/>
    </row>
    <row r="235" spans="1:22" ht="13.8" thickBot="1" x14ac:dyDescent="0.3">
      <c r="A235" s="505"/>
      <c r="B235" s="9"/>
      <c r="C235" s="9"/>
      <c r="D235" s="122"/>
      <c r="E235" s="9"/>
      <c r="F235" s="9"/>
      <c r="G235" s="602"/>
      <c r="H235" s="603"/>
      <c r="I235" s="604"/>
      <c r="J235" s="45" t="s">
        <v>2</v>
      </c>
      <c r="K235" s="45"/>
      <c r="L235" s="45"/>
      <c r="M235" s="46"/>
      <c r="N235" s="104"/>
      <c r="V235" s="127">
        <f>G235</f>
        <v>0</v>
      </c>
    </row>
    <row r="236" spans="1:22" ht="21" thickBot="1" x14ac:dyDescent="0.3">
      <c r="A236" s="505"/>
      <c r="B236" s="77" t="s">
        <v>38</v>
      </c>
      <c r="C236" s="77" t="s">
        <v>40</v>
      </c>
      <c r="D236" s="77" t="s">
        <v>23</v>
      </c>
      <c r="E236" s="503" t="s">
        <v>42</v>
      </c>
      <c r="F236" s="503"/>
      <c r="G236" s="507"/>
      <c r="H236" s="508"/>
      <c r="I236" s="509"/>
      <c r="J236" s="14" t="s">
        <v>1</v>
      </c>
      <c r="K236" s="15"/>
      <c r="L236" s="15"/>
      <c r="M236" s="16"/>
      <c r="N236" s="104"/>
      <c r="V236" s="127"/>
    </row>
    <row r="237" spans="1:22" ht="13.8" thickBot="1" x14ac:dyDescent="0.3">
      <c r="A237" s="506"/>
      <c r="B237" s="10"/>
      <c r="C237" s="10"/>
      <c r="D237" s="11"/>
      <c r="E237" s="12" t="s">
        <v>4</v>
      </c>
      <c r="F237" s="13"/>
      <c r="G237" s="599"/>
      <c r="H237" s="600"/>
      <c r="I237" s="601"/>
      <c r="J237" s="14" t="s">
        <v>0</v>
      </c>
      <c r="K237" s="15"/>
      <c r="L237" s="15"/>
      <c r="M237" s="16"/>
      <c r="N237" s="104"/>
      <c r="V237" s="127"/>
    </row>
    <row r="238" spans="1:22" ht="21.6" thickTop="1" thickBot="1" x14ac:dyDescent="0.3">
      <c r="A238" s="504">
        <f t="shared" ref="A238" si="52">A234+1</f>
        <v>56</v>
      </c>
      <c r="B238" s="76" t="s">
        <v>37</v>
      </c>
      <c r="C238" s="76" t="s">
        <v>39</v>
      </c>
      <c r="D238" s="76" t="s">
        <v>24</v>
      </c>
      <c r="E238" s="502" t="s">
        <v>41</v>
      </c>
      <c r="F238" s="502"/>
      <c r="G238" s="502" t="s">
        <v>32</v>
      </c>
      <c r="H238" s="510"/>
      <c r="I238" s="50"/>
      <c r="J238" s="47" t="s">
        <v>2</v>
      </c>
      <c r="K238" s="48"/>
      <c r="L238" s="48"/>
      <c r="M238" s="49"/>
      <c r="N238" s="104"/>
      <c r="V238" s="127"/>
    </row>
    <row r="239" spans="1:22" ht="13.8" thickBot="1" x14ac:dyDescent="0.3">
      <c r="A239" s="505"/>
      <c r="B239" s="9"/>
      <c r="C239" s="9"/>
      <c r="D239" s="122"/>
      <c r="E239" s="9"/>
      <c r="F239" s="9"/>
      <c r="G239" s="602"/>
      <c r="H239" s="603"/>
      <c r="I239" s="604"/>
      <c r="J239" s="45" t="s">
        <v>2</v>
      </c>
      <c r="K239" s="45"/>
      <c r="L239" s="45"/>
      <c r="M239" s="46"/>
      <c r="N239" s="104"/>
      <c r="V239" s="127">
        <f>G239</f>
        <v>0</v>
      </c>
    </row>
    <row r="240" spans="1:22" ht="21" thickBot="1" x14ac:dyDescent="0.3">
      <c r="A240" s="505"/>
      <c r="B240" s="77" t="s">
        <v>38</v>
      </c>
      <c r="C240" s="77" t="s">
        <v>40</v>
      </c>
      <c r="D240" s="77" t="s">
        <v>23</v>
      </c>
      <c r="E240" s="503" t="s">
        <v>42</v>
      </c>
      <c r="F240" s="503"/>
      <c r="G240" s="507"/>
      <c r="H240" s="508"/>
      <c r="I240" s="509"/>
      <c r="J240" s="14" t="s">
        <v>1</v>
      </c>
      <c r="K240" s="15"/>
      <c r="L240" s="15"/>
      <c r="M240" s="16"/>
      <c r="N240" s="104"/>
      <c r="V240" s="127"/>
    </row>
    <row r="241" spans="1:22" ht="13.8" thickBot="1" x14ac:dyDescent="0.3">
      <c r="A241" s="506"/>
      <c r="B241" s="10"/>
      <c r="C241" s="10"/>
      <c r="D241" s="11"/>
      <c r="E241" s="12" t="s">
        <v>4</v>
      </c>
      <c r="F241" s="13"/>
      <c r="G241" s="599"/>
      <c r="H241" s="600"/>
      <c r="I241" s="601"/>
      <c r="J241" s="14" t="s">
        <v>0</v>
      </c>
      <c r="K241" s="15"/>
      <c r="L241" s="15"/>
      <c r="M241" s="16"/>
      <c r="N241" s="104"/>
      <c r="V241" s="127"/>
    </row>
    <row r="242" spans="1:22" ht="21.6" thickTop="1" thickBot="1" x14ac:dyDescent="0.3">
      <c r="A242" s="504">
        <f t="shared" ref="A242" si="53">A238+1</f>
        <v>57</v>
      </c>
      <c r="B242" s="76" t="s">
        <v>37</v>
      </c>
      <c r="C242" s="76" t="s">
        <v>39</v>
      </c>
      <c r="D242" s="76" t="s">
        <v>24</v>
      </c>
      <c r="E242" s="502" t="s">
        <v>41</v>
      </c>
      <c r="F242" s="502"/>
      <c r="G242" s="502" t="s">
        <v>32</v>
      </c>
      <c r="H242" s="510"/>
      <c r="I242" s="50"/>
      <c r="J242" s="47" t="s">
        <v>2</v>
      </c>
      <c r="K242" s="48"/>
      <c r="L242" s="48"/>
      <c r="M242" s="49"/>
      <c r="N242" s="104"/>
      <c r="V242" s="127"/>
    </row>
    <row r="243" spans="1:22" ht="13.8" thickBot="1" x14ac:dyDescent="0.3">
      <c r="A243" s="505"/>
      <c r="B243" s="9"/>
      <c r="C243" s="9"/>
      <c r="D243" s="122"/>
      <c r="E243" s="9"/>
      <c r="F243" s="9"/>
      <c r="G243" s="602"/>
      <c r="H243" s="603"/>
      <c r="I243" s="604"/>
      <c r="J243" s="45" t="s">
        <v>2</v>
      </c>
      <c r="K243" s="45"/>
      <c r="L243" s="45"/>
      <c r="M243" s="46"/>
      <c r="N243" s="104"/>
      <c r="V243" s="127">
        <f>G243</f>
        <v>0</v>
      </c>
    </row>
    <row r="244" spans="1:22" ht="21" thickBot="1" x14ac:dyDescent="0.3">
      <c r="A244" s="505"/>
      <c r="B244" s="77" t="s">
        <v>38</v>
      </c>
      <c r="C244" s="77" t="s">
        <v>40</v>
      </c>
      <c r="D244" s="77" t="s">
        <v>23</v>
      </c>
      <c r="E244" s="503" t="s">
        <v>42</v>
      </c>
      <c r="F244" s="503"/>
      <c r="G244" s="507"/>
      <c r="H244" s="508"/>
      <c r="I244" s="509"/>
      <c r="J244" s="14" t="s">
        <v>1</v>
      </c>
      <c r="K244" s="15"/>
      <c r="L244" s="15"/>
      <c r="M244" s="16"/>
      <c r="N244" s="104"/>
      <c r="V244" s="127"/>
    </row>
    <row r="245" spans="1:22" ht="13.8" thickBot="1" x14ac:dyDescent="0.3">
      <c r="A245" s="506"/>
      <c r="B245" s="10"/>
      <c r="C245" s="10"/>
      <c r="D245" s="11"/>
      <c r="E245" s="12" t="s">
        <v>4</v>
      </c>
      <c r="F245" s="13"/>
      <c r="G245" s="599"/>
      <c r="H245" s="600"/>
      <c r="I245" s="601"/>
      <c r="J245" s="14" t="s">
        <v>0</v>
      </c>
      <c r="K245" s="15"/>
      <c r="L245" s="15"/>
      <c r="M245" s="16"/>
      <c r="N245" s="104"/>
      <c r="V245" s="127"/>
    </row>
    <row r="246" spans="1:22" ht="21.6" thickTop="1" thickBot="1" x14ac:dyDescent="0.3">
      <c r="A246" s="504">
        <f t="shared" ref="A246" si="54">A242+1</f>
        <v>58</v>
      </c>
      <c r="B246" s="76" t="s">
        <v>37</v>
      </c>
      <c r="C246" s="76" t="s">
        <v>39</v>
      </c>
      <c r="D246" s="76" t="s">
        <v>24</v>
      </c>
      <c r="E246" s="502" t="s">
        <v>41</v>
      </c>
      <c r="F246" s="502"/>
      <c r="G246" s="502" t="s">
        <v>32</v>
      </c>
      <c r="H246" s="510"/>
      <c r="I246" s="50"/>
      <c r="J246" s="47" t="s">
        <v>2</v>
      </c>
      <c r="K246" s="48"/>
      <c r="L246" s="48"/>
      <c r="M246" s="49"/>
      <c r="N246" s="104"/>
      <c r="V246" s="127"/>
    </row>
    <row r="247" spans="1:22" ht="13.8" thickBot="1" x14ac:dyDescent="0.3">
      <c r="A247" s="505"/>
      <c r="B247" s="9"/>
      <c r="C247" s="9"/>
      <c r="D247" s="122"/>
      <c r="E247" s="9"/>
      <c r="F247" s="9"/>
      <c r="G247" s="602"/>
      <c r="H247" s="603"/>
      <c r="I247" s="604"/>
      <c r="J247" s="45" t="s">
        <v>2</v>
      </c>
      <c r="K247" s="45"/>
      <c r="L247" s="45"/>
      <c r="M247" s="46"/>
      <c r="N247" s="104"/>
      <c r="V247" s="127">
        <f>G247</f>
        <v>0</v>
      </c>
    </row>
    <row r="248" spans="1:22" ht="21" thickBot="1" x14ac:dyDescent="0.3">
      <c r="A248" s="505"/>
      <c r="B248" s="77" t="s">
        <v>38</v>
      </c>
      <c r="C248" s="77" t="s">
        <v>40</v>
      </c>
      <c r="D248" s="77" t="s">
        <v>23</v>
      </c>
      <c r="E248" s="503" t="s">
        <v>42</v>
      </c>
      <c r="F248" s="503"/>
      <c r="G248" s="507"/>
      <c r="H248" s="508"/>
      <c r="I248" s="509"/>
      <c r="J248" s="14" t="s">
        <v>1</v>
      </c>
      <c r="K248" s="15"/>
      <c r="L248" s="15"/>
      <c r="M248" s="16"/>
      <c r="N248" s="104"/>
      <c r="V248" s="127"/>
    </row>
    <row r="249" spans="1:22" ht="13.8" thickBot="1" x14ac:dyDescent="0.3">
      <c r="A249" s="506"/>
      <c r="B249" s="10"/>
      <c r="C249" s="10"/>
      <c r="D249" s="11"/>
      <c r="E249" s="12" t="s">
        <v>4</v>
      </c>
      <c r="F249" s="13"/>
      <c r="G249" s="599"/>
      <c r="H249" s="600"/>
      <c r="I249" s="601"/>
      <c r="J249" s="14" t="s">
        <v>0</v>
      </c>
      <c r="K249" s="15"/>
      <c r="L249" s="15"/>
      <c r="M249" s="16"/>
      <c r="N249" s="104"/>
      <c r="V249" s="127"/>
    </row>
    <row r="250" spans="1:22" ht="21.6" thickTop="1" thickBot="1" x14ac:dyDescent="0.3">
      <c r="A250" s="504">
        <f t="shared" ref="A250" si="55">A246+1</f>
        <v>59</v>
      </c>
      <c r="B250" s="76" t="s">
        <v>37</v>
      </c>
      <c r="C250" s="76" t="s">
        <v>39</v>
      </c>
      <c r="D250" s="76" t="s">
        <v>24</v>
      </c>
      <c r="E250" s="502" t="s">
        <v>41</v>
      </c>
      <c r="F250" s="502"/>
      <c r="G250" s="502" t="s">
        <v>32</v>
      </c>
      <c r="H250" s="510"/>
      <c r="I250" s="50"/>
      <c r="J250" s="47" t="s">
        <v>2</v>
      </c>
      <c r="K250" s="48"/>
      <c r="L250" s="48"/>
      <c r="M250" s="49"/>
      <c r="N250" s="104"/>
      <c r="V250" s="127"/>
    </row>
    <row r="251" spans="1:22" ht="13.8" thickBot="1" x14ac:dyDescent="0.3">
      <c r="A251" s="505"/>
      <c r="B251" s="9"/>
      <c r="C251" s="9"/>
      <c r="D251" s="122"/>
      <c r="E251" s="9"/>
      <c r="F251" s="9"/>
      <c r="G251" s="602"/>
      <c r="H251" s="603"/>
      <c r="I251" s="604"/>
      <c r="J251" s="45" t="s">
        <v>2</v>
      </c>
      <c r="K251" s="45"/>
      <c r="L251" s="45"/>
      <c r="M251" s="46"/>
      <c r="N251" s="104"/>
      <c r="V251" s="127">
        <f>G251</f>
        <v>0</v>
      </c>
    </row>
    <row r="252" spans="1:22" ht="21" thickBot="1" x14ac:dyDescent="0.3">
      <c r="A252" s="505"/>
      <c r="B252" s="77" t="s">
        <v>38</v>
      </c>
      <c r="C252" s="77" t="s">
        <v>40</v>
      </c>
      <c r="D252" s="77" t="s">
        <v>23</v>
      </c>
      <c r="E252" s="503" t="s">
        <v>42</v>
      </c>
      <c r="F252" s="503"/>
      <c r="G252" s="507"/>
      <c r="H252" s="508"/>
      <c r="I252" s="509"/>
      <c r="J252" s="14" t="s">
        <v>1</v>
      </c>
      <c r="K252" s="15"/>
      <c r="L252" s="15"/>
      <c r="M252" s="16"/>
      <c r="N252" s="104"/>
      <c r="V252" s="127"/>
    </row>
    <row r="253" spans="1:22" ht="13.8" thickBot="1" x14ac:dyDescent="0.3">
      <c r="A253" s="506"/>
      <c r="B253" s="10"/>
      <c r="C253" s="10"/>
      <c r="D253" s="11"/>
      <c r="E253" s="12" t="s">
        <v>4</v>
      </c>
      <c r="F253" s="13"/>
      <c r="G253" s="599"/>
      <c r="H253" s="600"/>
      <c r="I253" s="601"/>
      <c r="J253" s="14" t="s">
        <v>0</v>
      </c>
      <c r="K253" s="15"/>
      <c r="L253" s="15"/>
      <c r="M253" s="16"/>
      <c r="N253" s="104"/>
      <c r="V253" s="127"/>
    </row>
    <row r="254" spans="1:22" ht="21.6" thickTop="1" thickBot="1" x14ac:dyDescent="0.3">
      <c r="A254" s="504">
        <f t="shared" ref="A254" si="56">A250+1</f>
        <v>60</v>
      </c>
      <c r="B254" s="76" t="s">
        <v>37</v>
      </c>
      <c r="C254" s="76" t="s">
        <v>39</v>
      </c>
      <c r="D254" s="76" t="s">
        <v>24</v>
      </c>
      <c r="E254" s="502" t="s">
        <v>41</v>
      </c>
      <c r="F254" s="502"/>
      <c r="G254" s="502" t="s">
        <v>32</v>
      </c>
      <c r="H254" s="510"/>
      <c r="I254" s="50"/>
      <c r="J254" s="47" t="s">
        <v>2</v>
      </c>
      <c r="K254" s="48"/>
      <c r="L254" s="48"/>
      <c r="M254" s="49"/>
      <c r="N254" s="104"/>
      <c r="V254" s="127"/>
    </row>
    <row r="255" spans="1:22" ht="13.8" thickBot="1" x14ac:dyDescent="0.3">
      <c r="A255" s="505"/>
      <c r="B255" s="9"/>
      <c r="C255" s="9"/>
      <c r="D255" s="122"/>
      <c r="E255" s="9"/>
      <c r="F255" s="9"/>
      <c r="G255" s="602"/>
      <c r="H255" s="603"/>
      <c r="I255" s="604"/>
      <c r="J255" s="45" t="s">
        <v>2</v>
      </c>
      <c r="K255" s="45"/>
      <c r="L255" s="45"/>
      <c r="M255" s="46"/>
      <c r="N255" s="104"/>
      <c r="V255" s="127">
        <f>G255</f>
        <v>0</v>
      </c>
    </row>
    <row r="256" spans="1:22" ht="21" thickBot="1" x14ac:dyDescent="0.3">
      <c r="A256" s="505"/>
      <c r="B256" s="77" t="s">
        <v>38</v>
      </c>
      <c r="C256" s="77" t="s">
        <v>40</v>
      </c>
      <c r="D256" s="77" t="s">
        <v>23</v>
      </c>
      <c r="E256" s="503" t="s">
        <v>42</v>
      </c>
      <c r="F256" s="503"/>
      <c r="G256" s="507"/>
      <c r="H256" s="508"/>
      <c r="I256" s="509"/>
      <c r="J256" s="14" t="s">
        <v>1</v>
      </c>
      <c r="K256" s="15"/>
      <c r="L256" s="15"/>
      <c r="M256" s="16"/>
      <c r="N256" s="104"/>
      <c r="V256" s="127"/>
    </row>
    <row r="257" spans="1:22" ht="13.8" thickBot="1" x14ac:dyDescent="0.3">
      <c r="A257" s="506"/>
      <c r="B257" s="10"/>
      <c r="C257" s="10"/>
      <c r="D257" s="11"/>
      <c r="E257" s="12" t="s">
        <v>4</v>
      </c>
      <c r="F257" s="13"/>
      <c r="G257" s="599"/>
      <c r="H257" s="600"/>
      <c r="I257" s="601"/>
      <c r="J257" s="14" t="s">
        <v>0</v>
      </c>
      <c r="K257" s="15"/>
      <c r="L257" s="15"/>
      <c r="M257" s="16"/>
      <c r="N257" s="104"/>
      <c r="V257" s="127"/>
    </row>
    <row r="258" spans="1:22" ht="21.6" thickTop="1" thickBot="1" x14ac:dyDescent="0.3">
      <c r="A258" s="504">
        <f t="shared" ref="A258" si="57">A254+1</f>
        <v>61</v>
      </c>
      <c r="B258" s="76" t="s">
        <v>37</v>
      </c>
      <c r="C258" s="76" t="s">
        <v>39</v>
      </c>
      <c r="D258" s="76" t="s">
        <v>24</v>
      </c>
      <c r="E258" s="502" t="s">
        <v>41</v>
      </c>
      <c r="F258" s="502"/>
      <c r="G258" s="502" t="s">
        <v>32</v>
      </c>
      <c r="H258" s="510"/>
      <c r="I258" s="50"/>
      <c r="J258" s="47" t="s">
        <v>2</v>
      </c>
      <c r="K258" s="48"/>
      <c r="L258" s="48"/>
      <c r="M258" s="49"/>
      <c r="N258" s="104"/>
      <c r="V258" s="127"/>
    </row>
    <row r="259" spans="1:22" ht="13.8" thickBot="1" x14ac:dyDescent="0.3">
      <c r="A259" s="505"/>
      <c r="B259" s="9"/>
      <c r="C259" s="9"/>
      <c r="D259" s="122"/>
      <c r="E259" s="9"/>
      <c r="F259" s="9"/>
      <c r="G259" s="602"/>
      <c r="H259" s="603"/>
      <c r="I259" s="604"/>
      <c r="J259" s="45" t="s">
        <v>2</v>
      </c>
      <c r="K259" s="45"/>
      <c r="L259" s="45"/>
      <c r="M259" s="46"/>
      <c r="N259" s="104"/>
      <c r="V259" s="127">
        <f>G259</f>
        <v>0</v>
      </c>
    </row>
    <row r="260" spans="1:22" ht="21" thickBot="1" x14ac:dyDescent="0.3">
      <c r="A260" s="505"/>
      <c r="B260" s="77" t="s">
        <v>38</v>
      </c>
      <c r="C260" s="77" t="s">
        <v>40</v>
      </c>
      <c r="D260" s="77" t="s">
        <v>23</v>
      </c>
      <c r="E260" s="503" t="s">
        <v>42</v>
      </c>
      <c r="F260" s="503"/>
      <c r="G260" s="507"/>
      <c r="H260" s="508"/>
      <c r="I260" s="509"/>
      <c r="J260" s="14" t="s">
        <v>1</v>
      </c>
      <c r="K260" s="15"/>
      <c r="L260" s="15"/>
      <c r="M260" s="16"/>
      <c r="N260" s="104"/>
      <c r="V260" s="127"/>
    </row>
    <row r="261" spans="1:22" ht="13.8" thickBot="1" x14ac:dyDescent="0.3">
      <c r="A261" s="506"/>
      <c r="B261" s="10"/>
      <c r="C261" s="10"/>
      <c r="D261" s="11"/>
      <c r="E261" s="12" t="s">
        <v>4</v>
      </c>
      <c r="F261" s="13"/>
      <c r="G261" s="599"/>
      <c r="H261" s="600"/>
      <c r="I261" s="601"/>
      <c r="J261" s="14" t="s">
        <v>0</v>
      </c>
      <c r="K261" s="15"/>
      <c r="L261" s="15"/>
      <c r="M261" s="16"/>
      <c r="N261" s="104"/>
      <c r="V261" s="127"/>
    </row>
    <row r="262" spans="1:22" ht="21.6" thickTop="1" thickBot="1" x14ac:dyDescent="0.3">
      <c r="A262" s="504">
        <f t="shared" ref="A262" si="58">A258+1</f>
        <v>62</v>
      </c>
      <c r="B262" s="76" t="s">
        <v>37</v>
      </c>
      <c r="C262" s="76" t="s">
        <v>39</v>
      </c>
      <c r="D262" s="76" t="s">
        <v>24</v>
      </c>
      <c r="E262" s="502" t="s">
        <v>41</v>
      </c>
      <c r="F262" s="502"/>
      <c r="G262" s="502" t="s">
        <v>32</v>
      </c>
      <c r="H262" s="510"/>
      <c r="I262" s="50"/>
      <c r="J262" s="47" t="s">
        <v>2</v>
      </c>
      <c r="K262" s="48"/>
      <c r="L262" s="48"/>
      <c r="M262" s="49"/>
      <c r="N262" s="104"/>
      <c r="V262" s="127"/>
    </row>
    <row r="263" spans="1:22" ht="13.8" thickBot="1" x14ac:dyDescent="0.3">
      <c r="A263" s="505"/>
      <c r="B263" s="9"/>
      <c r="C263" s="9"/>
      <c r="D263" s="122"/>
      <c r="E263" s="9"/>
      <c r="F263" s="9"/>
      <c r="G263" s="602"/>
      <c r="H263" s="603"/>
      <c r="I263" s="604"/>
      <c r="J263" s="45" t="s">
        <v>2</v>
      </c>
      <c r="K263" s="45"/>
      <c r="L263" s="45"/>
      <c r="M263" s="46"/>
      <c r="N263" s="104"/>
      <c r="V263" s="127">
        <f>G263</f>
        <v>0</v>
      </c>
    </row>
    <row r="264" spans="1:22" ht="21" thickBot="1" x14ac:dyDescent="0.3">
      <c r="A264" s="505"/>
      <c r="B264" s="77" t="s">
        <v>38</v>
      </c>
      <c r="C264" s="77" t="s">
        <v>40</v>
      </c>
      <c r="D264" s="77" t="s">
        <v>23</v>
      </c>
      <c r="E264" s="503" t="s">
        <v>42</v>
      </c>
      <c r="F264" s="503"/>
      <c r="G264" s="507"/>
      <c r="H264" s="508"/>
      <c r="I264" s="509"/>
      <c r="J264" s="14" t="s">
        <v>1</v>
      </c>
      <c r="K264" s="15"/>
      <c r="L264" s="15"/>
      <c r="M264" s="16"/>
      <c r="N264" s="104"/>
      <c r="V264" s="127"/>
    </row>
    <row r="265" spans="1:22" ht="13.8" thickBot="1" x14ac:dyDescent="0.3">
      <c r="A265" s="506"/>
      <c r="B265" s="10"/>
      <c r="C265" s="10"/>
      <c r="D265" s="11"/>
      <c r="E265" s="12" t="s">
        <v>4</v>
      </c>
      <c r="F265" s="13"/>
      <c r="G265" s="599"/>
      <c r="H265" s="600"/>
      <c r="I265" s="601"/>
      <c r="J265" s="14" t="s">
        <v>0</v>
      </c>
      <c r="K265" s="15"/>
      <c r="L265" s="15"/>
      <c r="M265" s="16"/>
      <c r="N265" s="104"/>
      <c r="V265" s="127"/>
    </row>
    <row r="266" spans="1:22" ht="21.6" thickTop="1" thickBot="1" x14ac:dyDescent="0.3">
      <c r="A266" s="504">
        <f t="shared" ref="A266" si="59">A262+1</f>
        <v>63</v>
      </c>
      <c r="B266" s="76" t="s">
        <v>37</v>
      </c>
      <c r="C266" s="76" t="s">
        <v>39</v>
      </c>
      <c r="D266" s="76" t="s">
        <v>24</v>
      </c>
      <c r="E266" s="502" t="s">
        <v>41</v>
      </c>
      <c r="F266" s="502"/>
      <c r="G266" s="502" t="s">
        <v>32</v>
      </c>
      <c r="H266" s="510"/>
      <c r="I266" s="50"/>
      <c r="J266" s="47" t="s">
        <v>2</v>
      </c>
      <c r="K266" s="48"/>
      <c r="L266" s="48"/>
      <c r="M266" s="49"/>
      <c r="N266" s="104"/>
      <c r="V266" s="127"/>
    </row>
    <row r="267" spans="1:22" ht="13.8" thickBot="1" x14ac:dyDescent="0.3">
      <c r="A267" s="505"/>
      <c r="B267" s="9"/>
      <c r="C267" s="9"/>
      <c r="D267" s="122"/>
      <c r="E267" s="9"/>
      <c r="F267" s="9"/>
      <c r="G267" s="602"/>
      <c r="H267" s="603"/>
      <c r="I267" s="604"/>
      <c r="J267" s="45" t="s">
        <v>2</v>
      </c>
      <c r="K267" s="45"/>
      <c r="L267" s="45"/>
      <c r="M267" s="46"/>
      <c r="N267" s="104"/>
      <c r="V267" s="127">
        <f>G267</f>
        <v>0</v>
      </c>
    </row>
    <row r="268" spans="1:22" ht="21" thickBot="1" x14ac:dyDescent="0.3">
      <c r="A268" s="505"/>
      <c r="B268" s="77" t="s">
        <v>38</v>
      </c>
      <c r="C268" s="77" t="s">
        <v>40</v>
      </c>
      <c r="D268" s="77" t="s">
        <v>23</v>
      </c>
      <c r="E268" s="503" t="s">
        <v>42</v>
      </c>
      <c r="F268" s="503"/>
      <c r="G268" s="507"/>
      <c r="H268" s="508"/>
      <c r="I268" s="509"/>
      <c r="J268" s="14" t="s">
        <v>1</v>
      </c>
      <c r="K268" s="15"/>
      <c r="L268" s="15"/>
      <c r="M268" s="16"/>
      <c r="N268" s="104"/>
      <c r="V268" s="127"/>
    </row>
    <row r="269" spans="1:22" ht="13.8" thickBot="1" x14ac:dyDescent="0.3">
      <c r="A269" s="506"/>
      <c r="B269" s="10"/>
      <c r="C269" s="10"/>
      <c r="D269" s="11"/>
      <c r="E269" s="12" t="s">
        <v>4</v>
      </c>
      <c r="F269" s="13"/>
      <c r="G269" s="599"/>
      <c r="H269" s="600"/>
      <c r="I269" s="601"/>
      <c r="J269" s="14" t="s">
        <v>0</v>
      </c>
      <c r="K269" s="15"/>
      <c r="L269" s="15"/>
      <c r="M269" s="16"/>
      <c r="N269" s="104"/>
      <c r="V269" s="127"/>
    </row>
    <row r="270" spans="1:22" ht="21.6" thickTop="1" thickBot="1" x14ac:dyDescent="0.3">
      <c r="A270" s="504">
        <f t="shared" ref="A270" si="60">A266+1</f>
        <v>64</v>
      </c>
      <c r="B270" s="76" t="s">
        <v>37</v>
      </c>
      <c r="C270" s="76" t="s">
        <v>39</v>
      </c>
      <c r="D270" s="76" t="s">
        <v>24</v>
      </c>
      <c r="E270" s="502" t="s">
        <v>41</v>
      </c>
      <c r="F270" s="502"/>
      <c r="G270" s="502" t="s">
        <v>32</v>
      </c>
      <c r="H270" s="510"/>
      <c r="I270" s="50"/>
      <c r="J270" s="47" t="s">
        <v>2</v>
      </c>
      <c r="K270" s="48"/>
      <c r="L270" s="48"/>
      <c r="M270" s="49"/>
      <c r="N270" s="104"/>
      <c r="V270" s="127"/>
    </row>
    <row r="271" spans="1:22" ht="13.8" thickBot="1" x14ac:dyDescent="0.3">
      <c r="A271" s="505"/>
      <c r="B271" s="9"/>
      <c r="C271" s="9"/>
      <c r="D271" s="122"/>
      <c r="E271" s="9"/>
      <c r="F271" s="9"/>
      <c r="G271" s="602"/>
      <c r="H271" s="603"/>
      <c r="I271" s="604"/>
      <c r="J271" s="45" t="s">
        <v>2</v>
      </c>
      <c r="K271" s="45"/>
      <c r="L271" s="45"/>
      <c r="M271" s="46"/>
      <c r="N271" s="104"/>
      <c r="V271" s="127">
        <f>G271</f>
        <v>0</v>
      </c>
    </row>
    <row r="272" spans="1:22" ht="21" thickBot="1" x14ac:dyDescent="0.3">
      <c r="A272" s="505"/>
      <c r="B272" s="77" t="s">
        <v>38</v>
      </c>
      <c r="C272" s="77" t="s">
        <v>40</v>
      </c>
      <c r="D272" s="77" t="s">
        <v>23</v>
      </c>
      <c r="E272" s="503" t="s">
        <v>42</v>
      </c>
      <c r="F272" s="503"/>
      <c r="G272" s="507"/>
      <c r="H272" s="508"/>
      <c r="I272" s="509"/>
      <c r="J272" s="14" t="s">
        <v>1</v>
      </c>
      <c r="K272" s="15"/>
      <c r="L272" s="15"/>
      <c r="M272" s="16"/>
      <c r="N272" s="104"/>
      <c r="V272" s="127"/>
    </row>
    <row r="273" spans="1:22" ht="13.8" thickBot="1" x14ac:dyDescent="0.3">
      <c r="A273" s="506"/>
      <c r="B273" s="10"/>
      <c r="C273" s="10"/>
      <c r="D273" s="11"/>
      <c r="E273" s="12" t="s">
        <v>4</v>
      </c>
      <c r="F273" s="13"/>
      <c r="G273" s="599"/>
      <c r="H273" s="600"/>
      <c r="I273" s="601"/>
      <c r="J273" s="14" t="s">
        <v>0</v>
      </c>
      <c r="K273" s="15"/>
      <c r="L273" s="15"/>
      <c r="M273" s="16"/>
      <c r="N273" s="104"/>
      <c r="V273" s="127"/>
    </row>
    <row r="274" spans="1:22" ht="21.6" thickTop="1" thickBot="1" x14ac:dyDescent="0.3">
      <c r="A274" s="504">
        <f t="shared" ref="A274" si="61">A270+1</f>
        <v>65</v>
      </c>
      <c r="B274" s="76" t="s">
        <v>37</v>
      </c>
      <c r="C274" s="76" t="s">
        <v>39</v>
      </c>
      <c r="D274" s="76" t="s">
        <v>24</v>
      </c>
      <c r="E274" s="502" t="s">
        <v>41</v>
      </c>
      <c r="F274" s="502"/>
      <c r="G274" s="502" t="s">
        <v>32</v>
      </c>
      <c r="H274" s="510"/>
      <c r="I274" s="50"/>
      <c r="J274" s="47" t="s">
        <v>2</v>
      </c>
      <c r="K274" s="48"/>
      <c r="L274" s="48"/>
      <c r="M274" s="49"/>
      <c r="N274" s="104"/>
      <c r="V274" s="127"/>
    </row>
    <row r="275" spans="1:22" ht="13.8" thickBot="1" x14ac:dyDescent="0.3">
      <c r="A275" s="505"/>
      <c r="B275" s="9"/>
      <c r="C275" s="9"/>
      <c r="D275" s="122"/>
      <c r="E275" s="9"/>
      <c r="F275" s="9"/>
      <c r="G275" s="602"/>
      <c r="H275" s="603"/>
      <c r="I275" s="604"/>
      <c r="J275" s="45" t="s">
        <v>2</v>
      </c>
      <c r="K275" s="45"/>
      <c r="L275" s="45"/>
      <c r="M275" s="46"/>
      <c r="N275" s="104"/>
      <c r="V275" s="127">
        <f>G275</f>
        <v>0</v>
      </c>
    </row>
    <row r="276" spans="1:22" ht="21" thickBot="1" x14ac:dyDescent="0.3">
      <c r="A276" s="505"/>
      <c r="B276" s="77" t="s">
        <v>38</v>
      </c>
      <c r="C276" s="77" t="s">
        <v>40</v>
      </c>
      <c r="D276" s="77" t="s">
        <v>23</v>
      </c>
      <c r="E276" s="503" t="s">
        <v>42</v>
      </c>
      <c r="F276" s="503"/>
      <c r="G276" s="507"/>
      <c r="H276" s="508"/>
      <c r="I276" s="509"/>
      <c r="J276" s="14" t="s">
        <v>1</v>
      </c>
      <c r="K276" s="15"/>
      <c r="L276" s="15"/>
      <c r="M276" s="16"/>
      <c r="N276" s="104"/>
      <c r="V276" s="127"/>
    </row>
    <row r="277" spans="1:22" ht="13.8" thickBot="1" x14ac:dyDescent="0.3">
      <c r="A277" s="506"/>
      <c r="B277" s="10"/>
      <c r="C277" s="10"/>
      <c r="D277" s="11"/>
      <c r="E277" s="12" t="s">
        <v>4</v>
      </c>
      <c r="F277" s="13"/>
      <c r="G277" s="599"/>
      <c r="H277" s="600"/>
      <c r="I277" s="601"/>
      <c r="J277" s="14" t="s">
        <v>0</v>
      </c>
      <c r="K277" s="15"/>
      <c r="L277" s="15"/>
      <c r="M277" s="16"/>
      <c r="N277" s="104"/>
      <c r="V277" s="127"/>
    </row>
    <row r="278" spans="1:22" ht="21.6" thickTop="1" thickBot="1" x14ac:dyDescent="0.3">
      <c r="A278" s="504">
        <f t="shared" ref="A278" si="62">A274+1</f>
        <v>66</v>
      </c>
      <c r="B278" s="76" t="s">
        <v>37</v>
      </c>
      <c r="C278" s="76" t="s">
        <v>39</v>
      </c>
      <c r="D278" s="76" t="s">
        <v>24</v>
      </c>
      <c r="E278" s="502" t="s">
        <v>41</v>
      </c>
      <c r="F278" s="502"/>
      <c r="G278" s="502" t="s">
        <v>32</v>
      </c>
      <c r="H278" s="510"/>
      <c r="I278" s="50"/>
      <c r="J278" s="47" t="s">
        <v>2</v>
      </c>
      <c r="K278" s="48"/>
      <c r="L278" s="48"/>
      <c r="M278" s="49"/>
      <c r="N278" s="104"/>
      <c r="V278" s="127"/>
    </row>
    <row r="279" spans="1:22" ht="13.8" thickBot="1" x14ac:dyDescent="0.3">
      <c r="A279" s="505"/>
      <c r="B279" s="9"/>
      <c r="C279" s="9"/>
      <c r="D279" s="122"/>
      <c r="E279" s="9"/>
      <c r="F279" s="9"/>
      <c r="G279" s="602"/>
      <c r="H279" s="603"/>
      <c r="I279" s="604"/>
      <c r="J279" s="45" t="s">
        <v>2</v>
      </c>
      <c r="K279" s="45"/>
      <c r="L279" s="45"/>
      <c r="M279" s="46"/>
      <c r="N279" s="104"/>
      <c r="V279" s="127">
        <f>G279</f>
        <v>0</v>
      </c>
    </row>
    <row r="280" spans="1:22" ht="21" thickBot="1" x14ac:dyDescent="0.3">
      <c r="A280" s="505"/>
      <c r="B280" s="77" t="s">
        <v>38</v>
      </c>
      <c r="C280" s="77" t="s">
        <v>40</v>
      </c>
      <c r="D280" s="77" t="s">
        <v>23</v>
      </c>
      <c r="E280" s="503" t="s">
        <v>42</v>
      </c>
      <c r="F280" s="503"/>
      <c r="G280" s="507"/>
      <c r="H280" s="508"/>
      <c r="I280" s="509"/>
      <c r="J280" s="14" t="s">
        <v>1</v>
      </c>
      <c r="K280" s="15"/>
      <c r="L280" s="15"/>
      <c r="M280" s="16"/>
      <c r="N280" s="104"/>
      <c r="V280" s="127"/>
    </row>
    <row r="281" spans="1:22" ht="13.8" thickBot="1" x14ac:dyDescent="0.3">
      <c r="A281" s="506"/>
      <c r="B281" s="10"/>
      <c r="C281" s="10"/>
      <c r="D281" s="11"/>
      <c r="E281" s="12" t="s">
        <v>4</v>
      </c>
      <c r="F281" s="13"/>
      <c r="G281" s="599"/>
      <c r="H281" s="600"/>
      <c r="I281" s="601"/>
      <c r="J281" s="14" t="s">
        <v>0</v>
      </c>
      <c r="K281" s="15"/>
      <c r="L281" s="15"/>
      <c r="M281" s="16"/>
      <c r="N281" s="104"/>
      <c r="V281" s="127"/>
    </row>
    <row r="282" spans="1:22" ht="21.6" thickTop="1" thickBot="1" x14ac:dyDescent="0.3">
      <c r="A282" s="504">
        <f t="shared" ref="A282" si="63">A278+1</f>
        <v>67</v>
      </c>
      <c r="B282" s="76" t="s">
        <v>37</v>
      </c>
      <c r="C282" s="76" t="s">
        <v>39</v>
      </c>
      <c r="D282" s="76" t="s">
        <v>24</v>
      </c>
      <c r="E282" s="502" t="s">
        <v>41</v>
      </c>
      <c r="F282" s="502"/>
      <c r="G282" s="502" t="s">
        <v>32</v>
      </c>
      <c r="H282" s="510"/>
      <c r="I282" s="50"/>
      <c r="J282" s="47" t="s">
        <v>2</v>
      </c>
      <c r="K282" s="48"/>
      <c r="L282" s="48"/>
      <c r="M282" s="49"/>
      <c r="N282" s="104"/>
      <c r="V282" s="127"/>
    </row>
    <row r="283" spans="1:22" ht="13.8" thickBot="1" x14ac:dyDescent="0.3">
      <c r="A283" s="505"/>
      <c r="B283" s="9"/>
      <c r="C283" s="9"/>
      <c r="D283" s="122"/>
      <c r="E283" s="9"/>
      <c r="F283" s="9"/>
      <c r="G283" s="602"/>
      <c r="H283" s="603"/>
      <c r="I283" s="604"/>
      <c r="J283" s="45" t="s">
        <v>2</v>
      </c>
      <c r="K283" s="45"/>
      <c r="L283" s="45"/>
      <c r="M283" s="46"/>
      <c r="N283" s="104"/>
      <c r="V283" s="127">
        <f>G283</f>
        <v>0</v>
      </c>
    </row>
    <row r="284" spans="1:22" ht="21" thickBot="1" x14ac:dyDescent="0.3">
      <c r="A284" s="505"/>
      <c r="B284" s="77" t="s">
        <v>38</v>
      </c>
      <c r="C284" s="77" t="s">
        <v>40</v>
      </c>
      <c r="D284" s="77" t="s">
        <v>23</v>
      </c>
      <c r="E284" s="503" t="s">
        <v>42</v>
      </c>
      <c r="F284" s="503"/>
      <c r="G284" s="507"/>
      <c r="H284" s="508"/>
      <c r="I284" s="509"/>
      <c r="J284" s="14" t="s">
        <v>1</v>
      </c>
      <c r="K284" s="15"/>
      <c r="L284" s="15"/>
      <c r="M284" s="16"/>
      <c r="N284" s="104"/>
      <c r="V284" s="127"/>
    </row>
    <row r="285" spans="1:22" ht="13.8" thickBot="1" x14ac:dyDescent="0.3">
      <c r="A285" s="506"/>
      <c r="B285" s="10"/>
      <c r="C285" s="10"/>
      <c r="D285" s="11"/>
      <c r="E285" s="12" t="s">
        <v>4</v>
      </c>
      <c r="F285" s="13"/>
      <c r="G285" s="599"/>
      <c r="H285" s="600"/>
      <c r="I285" s="601"/>
      <c r="J285" s="14" t="s">
        <v>0</v>
      </c>
      <c r="K285" s="15"/>
      <c r="L285" s="15"/>
      <c r="M285" s="16"/>
      <c r="N285" s="104"/>
      <c r="V285" s="127"/>
    </row>
    <row r="286" spans="1:22" ht="21.6" thickTop="1" thickBot="1" x14ac:dyDescent="0.3">
      <c r="A286" s="504">
        <f t="shared" ref="A286" si="64">A282+1</f>
        <v>68</v>
      </c>
      <c r="B286" s="76" t="s">
        <v>37</v>
      </c>
      <c r="C286" s="76" t="s">
        <v>39</v>
      </c>
      <c r="D286" s="76" t="s">
        <v>24</v>
      </c>
      <c r="E286" s="502" t="s">
        <v>41</v>
      </c>
      <c r="F286" s="502"/>
      <c r="G286" s="502" t="s">
        <v>32</v>
      </c>
      <c r="H286" s="510"/>
      <c r="I286" s="50"/>
      <c r="J286" s="47" t="s">
        <v>2</v>
      </c>
      <c r="K286" s="48"/>
      <c r="L286" s="48"/>
      <c r="M286" s="49"/>
      <c r="N286" s="104"/>
      <c r="V286" s="127"/>
    </row>
    <row r="287" spans="1:22" ht="13.8" thickBot="1" x14ac:dyDescent="0.3">
      <c r="A287" s="505"/>
      <c r="B287" s="9"/>
      <c r="C287" s="9"/>
      <c r="D287" s="122"/>
      <c r="E287" s="9"/>
      <c r="F287" s="9"/>
      <c r="G287" s="602"/>
      <c r="H287" s="603"/>
      <c r="I287" s="604"/>
      <c r="J287" s="45" t="s">
        <v>2</v>
      </c>
      <c r="K287" s="45"/>
      <c r="L287" s="45"/>
      <c r="M287" s="46"/>
      <c r="N287" s="104"/>
      <c r="V287" s="127">
        <f>G287</f>
        <v>0</v>
      </c>
    </row>
    <row r="288" spans="1:22" ht="21" thickBot="1" x14ac:dyDescent="0.3">
      <c r="A288" s="505"/>
      <c r="B288" s="77" t="s">
        <v>38</v>
      </c>
      <c r="C288" s="77" t="s">
        <v>40</v>
      </c>
      <c r="D288" s="77" t="s">
        <v>23</v>
      </c>
      <c r="E288" s="503" t="s">
        <v>42</v>
      </c>
      <c r="F288" s="503"/>
      <c r="G288" s="507"/>
      <c r="H288" s="508"/>
      <c r="I288" s="509"/>
      <c r="J288" s="14" t="s">
        <v>1</v>
      </c>
      <c r="K288" s="15"/>
      <c r="L288" s="15"/>
      <c r="M288" s="16"/>
      <c r="N288" s="104"/>
      <c r="V288" s="127"/>
    </row>
    <row r="289" spans="1:22" ht="13.8" thickBot="1" x14ac:dyDescent="0.3">
      <c r="A289" s="506"/>
      <c r="B289" s="10"/>
      <c r="C289" s="10"/>
      <c r="D289" s="11"/>
      <c r="E289" s="12" t="s">
        <v>4</v>
      </c>
      <c r="F289" s="13"/>
      <c r="G289" s="599"/>
      <c r="H289" s="600"/>
      <c r="I289" s="601"/>
      <c r="J289" s="14" t="s">
        <v>0</v>
      </c>
      <c r="K289" s="15"/>
      <c r="L289" s="15"/>
      <c r="M289" s="16"/>
      <c r="N289" s="104"/>
      <c r="V289" s="127"/>
    </row>
    <row r="290" spans="1:22" ht="21.6" thickTop="1" thickBot="1" x14ac:dyDescent="0.3">
      <c r="A290" s="504">
        <f t="shared" ref="A290" si="65">A286+1</f>
        <v>69</v>
      </c>
      <c r="B290" s="76" t="s">
        <v>37</v>
      </c>
      <c r="C290" s="76" t="s">
        <v>39</v>
      </c>
      <c r="D290" s="76" t="s">
        <v>24</v>
      </c>
      <c r="E290" s="502" t="s">
        <v>41</v>
      </c>
      <c r="F290" s="502"/>
      <c r="G290" s="502" t="s">
        <v>32</v>
      </c>
      <c r="H290" s="510"/>
      <c r="I290" s="50"/>
      <c r="J290" s="47" t="s">
        <v>2</v>
      </c>
      <c r="K290" s="48"/>
      <c r="L290" s="48"/>
      <c r="M290" s="49"/>
      <c r="N290" s="104"/>
      <c r="V290" s="127"/>
    </row>
    <row r="291" spans="1:22" ht="13.8" thickBot="1" x14ac:dyDescent="0.3">
      <c r="A291" s="505"/>
      <c r="B291" s="9"/>
      <c r="C291" s="9"/>
      <c r="D291" s="122"/>
      <c r="E291" s="9"/>
      <c r="F291" s="9"/>
      <c r="G291" s="602"/>
      <c r="H291" s="603"/>
      <c r="I291" s="604"/>
      <c r="J291" s="45" t="s">
        <v>2</v>
      </c>
      <c r="K291" s="45"/>
      <c r="L291" s="45"/>
      <c r="M291" s="46"/>
      <c r="N291" s="104"/>
      <c r="V291" s="127">
        <f>G291</f>
        <v>0</v>
      </c>
    </row>
    <row r="292" spans="1:22" ht="21" thickBot="1" x14ac:dyDescent="0.3">
      <c r="A292" s="505"/>
      <c r="B292" s="77" t="s">
        <v>38</v>
      </c>
      <c r="C292" s="77" t="s">
        <v>40</v>
      </c>
      <c r="D292" s="77" t="s">
        <v>23</v>
      </c>
      <c r="E292" s="503" t="s">
        <v>42</v>
      </c>
      <c r="F292" s="503"/>
      <c r="G292" s="507"/>
      <c r="H292" s="508"/>
      <c r="I292" s="509"/>
      <c r="J292" s="14" t="s">
        <v>1</v>
      </c>
      <c r="K292" s="15"/>
      <c r="L292" s="15"/>
      <c r="M292" s="16"/>
      <c r="N292" s="104"/>
      <c r="V292" s="127"/>
    </row>
    <row r="293" spans="1:22" ht="13.8" thickBot="1" x14ac:dyDescent="0.3">
      <c r="A293" s="506"/>
      <c r="B293" s="10"/>
      <c r="C293" s="10"/>
      <c r="D293" s="11"/>
      <c r="E293" s="12" t="s">
        <v>4</v>
      </c>
      <c r="F293" s="13"/>
      <c r="G293" s="599"/>
      <c r="H293" s="600"/>
      <c r="I293" s="601"/>
      <c r="J293" s="14" t="s">
        <v>0</v>
      </c>
      <c r="K293" s="15"/>
      <c r="L293" s="15"/>
      <c r="M293" s="16"/>
      <c r="N293" s="104"/>
      <c r="V293" s="127"/>
    </row>
    <row r="294" spans="1:22" ht="21.6" thickTop="1" thickBot="1" x14ac:dyDescent="0.3">
      <c r="A294" s="504">
        <f t="shared" ref="A294" si="66">A290+1</f>
        <v>70</v>
      </c>
      <c r="B294" s="76" t="s">
        <v>37</v>
      </c>
      <c r="C294" s="76" t="s">
        <v>39</v>
      </c>
      <c r="D294" s="76" t="s">
        <v>24</v>
      </c>
      <c r="E294" s="502" t="s">
        <v>41</v>
      </c>
      <c r="F294" s="502"/>
      <c r="G294" s="502" t="s">
        <v>32</v>
      </c>
      <c r="H294" s="510"/>
      <c r="I294" s="50"/>
      <c r="J294" s="47" t="s">
        <v>2</v>
      </c>
      <c r="K294" s="48"/>
      <c r="L294" s="48"/>
      <c r="M294" s="49"/>
      <c r="N294" s="104"/>
      <c r="V294" s="127"/>
    </row>
    <row r="295" spans="1:22" ht="13.8" thickBot="1" x14ac:dyDescent="0.3">
      <c r="A295" s="505"/>
      <c r="B295" s="9"/>
      <c r="C295" s="9"/>
      <c r="D295" s="122"/>
      <c r="E295" s="9"/>
      <c r="F295" s="9"/>
      <c r="G295" s="602"/>
      <c r="H295" s="603"/>
      <c r="I295" s="604"/>
      <c r="J295" s="45" t="s">
        <v>2</v>
      </c>
      <c r="K295" s="45"/>
      <c r="L295" s="45"/>
      <c r="M295" s="46"/>
      <c r="N295" s="104"/>
      <c r="V295" s="127">
        <f>G295</f>
        <v>0</v>
      </c>
    </row>
    <row r="296" spans="1:22" ht="21" thickBot="1" x14ac:dyDescent="0.3">
      <c r="A296" s="505"/>
      <c r="B296" s="77" t="s">
        <v>38</v>
      </c>
      <c r="C296" s="77" t="s">
        <v>40</v>
      </c>
      <c r="D296" s="77" t="s">
        <v>23</v>
      </c>
      <c r="E296" s="503" t="s">
        <v>42</v>
      </c>
      <c r="F296" s="503"/>
      <c r="G296" s="507"/>
      <c r="H296" s="508"/>
      <c r="I296" s="509"/>
      <c r="J296" s="14" t="s">
        <v>1</v>
      </c>
      <c r="K296" s="15"/>
      <c r="L296" s="15"/>
      <c r="M296" s="16"/>
      <c r="N296" s="104"/>
      <c r="V296" s="127"/>
    </row>
    <row r="297" spans="1:22" ht="13.8" thickBot="1" x14ac:dyDescent="0.3">
      <c r="A297" s="506"/>
      <c r="B297" s="10"/>
      <c r="C297" s="10"/>
      <c r="D297" s="11"/>
      <c r="E297" s="12" t="s">
        <v>4</v>
      </c>
      <c r="F297" s="13"/>
      <c r="G297" s="599"/>
      <c r="H297" s="600"/>
      <c r="I297" s="601"/>
      <c r="J297" s="14" t="s">
        <v>0</v>
      </c>
      <c r="K297" s="15"/>
      <c r="L297" s="15"/>
      <c r="M297" s="16"/>
      <c r="N297" s="104"/>
      <c r="V297" s="127"/>
    </row>
    <row r="298" spans="1:22" ht="21.6" thickTop="1" thickBot="1" x14ac:dyDescent="0.3">
      <c r="A298" s="504">
        <f t="shared" ref="A298" si="67">A294+1</f>
        <v>71</v>
      </c>
      <c r="B298" s="76" t="s">
        <v>37</v>
      </c>
      <c r="C298" s="76" t="s">
        <v>39</v>
      </c>
      <c r="D298" s="76" t="s">
        <v>24</v>
      </c>
      <c r="E298" s="502" t="s">
        <v>41</v>
      </c>
      <c r="F298" s="502"/>
      <c r="G298" s="502" t="s">
        <v>32</v>
      </c>
      <c r="H298" s="510"/>
      <c r="I298" s="50"/>
      <c r="J298" s="47" t="s">
        <v>2</v>
      </c>
      <c r="K298" s="48"/>
      <c r="L298" s="48"/>
      <c r="M298" s="49"/>
      <c r="N298" s="104"/>
      <c r="V298" s="127"/>
    </row>
    <row r="299" spans="1:22" ht="13.8" thickBot="1" x14ac:dyDescent="0.3">
      <c r="A299" s="505"/>
      <c r="B299" s="9"/>
      <c r="C299" s="9"/>
      <c r="D299" s="122"/>
      <c r="E299" s="9"/>
      <c r="F299" s="9"/>
      <c r="G299" s="602"/>
      <c r="H299" s="603"/>
      <c r="I299" s="604"/>
      <c r="J299" s="45" t="s">
        <v>2</v>
      </c>
      <c r="K299" s="45"/>
      <c r="L299" s="45"/>
      <c r="M299" s="46"/>
      <c r="N299" s="104"/>
      <c r="V299" s="127">
        <f>G299</f>
        <v>0</v>
      </c>
    </row>
    <row r="300" spans="1:22" ht="21" thickBot="1" x14ac:dyDescent="0.3">
      <c r="A300" s="505"/>
      <c r="B300" s="77" t="s">
        <v>38</v>
      </c>
      <c r="C300" s="77" t="s">
        <v>40</v>
      </c>
      <c r="D300" s="77" t="s">
        <v>23</v>
      </c>
      <c r="E300" s="503" t="s">
        <v>42</v>
      </c>
      <c r="F300" s="503"/>
      <c r="G300" s="507"/>
      <c r="H300" s="508"/>
      <c r="I300" s="509"/>
      <c r="J300" s="14" t="s">
        <v>1</v>
      </c>
      <c r="K300" s="15"/>
      <c r="L300" s="15"/>
      <c r="M300" s="16"/>
      <c r="N300" s="104"/>
      <c r="V300" s="127"/>
    </row>
    <row r="301" spans="1:22" ht="13.8" thickBot="1" x14ac:dyDescent="0.3">
      <c r="A301" s="506"/>
      <c r="B301" s="10"/>
      <c r="C301" s="10"/>
      <c r="D301" s="11"/>
      <c r="E301" s="12" t="s">
        <v>4</v>
      </c>
      <c r="F301" s="13"/>
      <c r="G301" s="599"/>
      <c r="H301" s="600"/>
      <c r="I301" s="601"/>
      <c r="J301" s="14" t="s">
        <v>0</v>
      </c>
      <c r="K301" s="15"/>
      <c r="L301" s="15"/>
      <c r="M301" s="16"/>
      <c r="N301" s="104"/>
      <c r="V301" s="127"/>
    </row>
    <row r="302" spans="1:22" ht="21.6" thickTop="1" thickBot="1" x14ac:dyDescent="0.3">
      <c r="A302" s="504">
        <f t="shared" ref="A302" si="68">A298+1</f>
        <v>72</v>
      </c>
      <c r="B302" s="76" t="s">
        <v>37</v>
      </c>
      <c r="C302" s="76" t="s">
        <v>39</v>
      </c>
      <c r="D302" s="76" t="s">
        <v>24</v>
      </c>
      <c r="E302" s="502" t="s">
        <v>41</v>
      </c>
      <c r="F302" s="502"/>
      <c r="G302" s="502" t="s">
        <v>32</v>
      </c>
      <c r="H302" s="510"/>
      <c r="I302" s="50"/>
      <c r="J302" s="47" t="s">
        <v>2</v>
      </c>
      <c r="K302" s="48"/>
      <c r="L302" s="48"/>
      <c r="M302" s="49"/>
      <c r="N302" s="104"/>
      <c r="V302" s="127"/>
    </row>
    <row r="303" spans="1:22" ht="13.8" thickBot="1" x14ac:dyDescent="0.3">
      <c r="A303" s="505"/>
      <c r="B303" s="9"/>
      <c r="C303" s="9"/>
      <c r="D303" s="122"/>
      <c r="E303" s="9"/>
      <c r="F303" s="9"/>
      <c r="G303" s="602"/>
      <c r="H303" s="603"/>
      <c r="I303" s="604"/>
      <c r="J303" s="45" t="s">
        <v>2</v>
      </c>
      <c r="K303" s="45"/>
      <c r="L303" s="45"/>
      <c r="M303" s="46"/>
      <c r="N303" s="104"/>
      <c r="V303" s="127">
        <f>G303</f>
        <v>0</v>
      </c>
    </row>
    <row r="304" spans="1:22" ht="21" thickBot="1" x14ac:dyDescent="0.3">
      <c r="A304" s="505"/>
      <c r="B304" s="77" t="s">
        <v>38</v>
      </c>
      <c r="C304" s="77" t="s">
        <v>40</v>
      </c>
      <c r="D304" s="77" t="s">
        <v>23</v>
      </c>
      <c r="E304" s="503" t="s">
        <v>42</v>
      </c>
      <c r="F304" s="503"/>
      <c r="G304" s="507"/>
      <c r="H304" s="508"/>
      <c r="I304" s="509"/>
      <c r="J304" s="14" t="s">
        <v>1</v>
      </c>
      <c r="K304" s="15"/>
      <c r="L304" s="15"/>
      <c r="M304" s="16"/>
      <c r="N304" s="104"/>
      <c r="V304" s="127"/>
    </row>
    <row r="305" spans="1:22" ht="13.8" thickBot="1" x14ac:dyDescent="0.3">
      <c r="A305" s="506"/>
      <c r="B305" s="10"/>
      <c r="C305" s="10"/>
      <c r="D305" s="11"/>
      <c r="E305" s="12" t="s">
        <v>4</v>
      </c>
      <c r="F305" s="13"/>
      <c r="G305" s="599"/>
      <c r="H305" s="600"/>
      <c r="I305" s="601"/>
      <c r="J305" s="14" t="s">
        <v>0</v>
      </c>
      <c r="K305" s="15"/>
      <c r="L305" s="15"/>
      <c r="M305" s="16"/>
      <c r="N305" s="104"/>
      <c r="V305" s="127"/>
    </row>
    <row r="306" spans="1:22" ht="21.6" thickTop="1" thickBot="1" x14ac:dyDescent="0.3">
      <c r="A306" s="504">
        <f t="shared" ref="A306" si="69">A302+1</f>
        <v>73</v>
      </c>
      <c r="B306" s="76" t="s">
        <v>37</v>
      </c>
      <c r="C306" s="76" t="s">
        <v>39</v>
      </c>
      <c r="D306" s="76" t="s">
        <v>24</v>
      </c>
      <c r="E306" s="502" t="s">
        <v>41</v>
      </c>
      <c r="F306" s="502"/>
      <c r="G306" s="502" t="s">
        <v>32</v>
      </c>
      <c r="H306" s="510"/>
      <c r="I306" s="50"/>
      <c r="J306" s="47" t="s">
        <v>2</v>
      </c>
      <c r="K306" s="48"/>
      <c r="L306" s="48"/>
      <c r="M306" s="49"/>
      <c r="N306" s="104"/>
      <c r="V306" s="127"/>
    </row>
    <row r="307" spans="1:22" ht="13.8" thickBot="1" x14ac:dyDescent="0.3">
      <c r="A307" s="505"/>
      <c r="B307" s="9"/>
      <c r="C307" s="9"/>
      <c r="D307" s="122"/>
      <c r="E307" s="9"/>
      <c r="F307" s="9"/>
      <c r="G307" s="602"/>
      <c r="H307" s="603"/>
      <c r="I307" s="604"/>
      <c r="J307" s="45" t="s">
        <v>2</v>
      </c>
      <c r="K307" s="45"/>
      <c r="L307" s="45"/>
      <c r="M307" s="46"/>
      <c r="N307" s="104"/>
      <c r="V307" s="127">
        <f>G307</f>
        <v>0</v>
      </c>
    </row>
    <row r="308" spans="1:22" ht="21" thickBot="1" x14ac:dyDescent="0.3">
      <c r="A308" s="505"/>
      <c r="B308" s="77" t="s">
        <v>38</v>
      </c>
      <c r="C308" s="77" t="s">
        <v>40</v>
      </c>
      <c r="D308" s="77" t="s">
        <v>23</v>
      </c>
      <c r="E308" s="503" t="s">
        <v>42</v>
      </c>
      <c r="F308" s="503"/>
      <c r="G308" s="507"/>
      <c r="H308" s="508"/>
      <c r="I308" s="509"/>
      <c r="J308" s="14" t="s">
        <v>1</v>
      </c>
      <c r="K308" s="15"/>
      <c r="L308" s="15"/>
      <c r="M308" s="16"/>
      <c r="N308" s="104"/>
      <c r="V308" s="127"/>
    </row>
    <row r="309" spans="1:22" ht="13.8" thickBot="1" x14ac:dyDescent="0.3">
      <c r="A309" s="506"/>
      <c r="B309" s="10"/>
      <c r="C309" s="10"/>
      <c r="D309" s="11"/>
      <c r="E309" s="12" t="s">
        <v>4</v>
      </c>
      <c r="F309" s="13"/>
      <c r="G309" s="599"/>
      <c r="H309" s="600"/>
      <c r="I309" s="601"/>
      <c r="J309" s="14" t="s">
        <v>0</v>
      </c>
      <c r="K309" s="15"/>
      <c r="L309" s="15"/>
      <c r="M309" s="16"/>
      <c r="N309" s="104"/>
      <c r="V309" s="127"/>
    </row>
    <row r="310" spans="1:22" ht="21.6" thickTop="1" thickBot="1" x14ac:dyDescent="0.3">
      <c r="A310" s="504">
        <f t="shared" ref="A310" si="70">A306+1</f>
        <v>74</v>
      </c>
      <c r="B310" s="76" t="s">
        <v>37</v>
      </c>
      <c r="C310" s="76" t="s">
        <v>39</v>
      </c>
      <c r="D310" s="76" t="s">
        <v>24</v>
      </c>
      <c r="E310" s="502" t="s">
        <v>41</v>
      </c>
      <c r="F310" s="502"/>
      <c r="G310" s="502" t="s">
        <v>32</v>
      </c>
      <c r="H310" s="510"/>
      <c r="I310" s="50"/>
      <c r="J310" s="47" t="s">
        <v>2</v>
      </c>
      <c r="K310" s="48"/>
      <c r="L310" s="48"/>
      <c r="M310" s="49"/>
      <c r="N310" s="104"/>
      <c r="V310" s="127"/>
    </row>
    <row r="311" spans="1:22" ht="13.8" thickBot="1" x14ac:dyDescent="0.3">
      <c r="A311" s="505"/>
      <c r="B311" s="9"/>
      <c r="C311" s="9"/>
      <c r="D311" s="122"/>
      <c r="E311" s="9"/>
      <c r="F311" s="9"/>
      <c r="G311" s="602"/>
      <c r="H311" s="603"/>
      <c r="I311" s="604"/>
      <c r="J311" s="45" t="s">
        <v>2</v>
      </c>
      <c r="K311" s="45"/>
      <c r="L311" s="45"/>
      <c r="M311" s="46"/>
      <c r="N311" s="104"/>
      <c r="V311" s="127">
        <f>G311</f>
        <v>0</v>
      </c>
    </row>
    <row r="312" spans="1:22" ht="21" thickBot="1" x14ac:dyDescent="0.3">
      <c r="A312" s="505"/>
      <c r="B312" s="77" t="s">
        <v>38</v>
      </c>
      <c r="C312" s="77" t="s">
        <v>40</v>
      </c>
      <c r="D312" s="77" t="s">
        <v>23</v>
      </c>
      <c r="E312" s="503" t="s">
        <v>42</v>
      </c>
      <c r="F312" s="503"/>
      <c r="G312" s="507"/>
      <c r="H312" s="508"/>
      <c r="I312" s="509"/>
      <c r="J312" s="14" t="s">
        <v>1</v>
      </c>
      <c r="K312" s="15"/>
      <c r="L312" s="15"/>
      <c r="M312" s="16"/>
      <c r="N312" s="104"/>
      <c r="V312" s="127"/>
    </row>
    <row r="313" spans="1:22" ht="13.8" thickBot="1" x14ac:dyDescent="0.3">
      <c r="A313" s="506"/>
      <c r="B313" s="10"/>
      <c r="C313" s="10"/>
      <c r="D313" s="11"/>
      <c r="E313" s="12" t="s">
        <v>4</v>
      </c>
      <c r="F313" s="13"/>
      <c r="G313" s="599"/>
      <c r="H313" s="600"/>
      <c r="I313" s="601"/>
      <c r="J313" s="14" t="s">
        <v>0</v>
      </c>
      <c r="K313" s="15"/>
      <c r="L313" s="15"/>
      <c r="M313" s="16"/>
      <c r="N313" s="104"/>
      <c r="V313" s="127"/>
    </row>
    <row r="314" spans="1:22" ht="21.6" thickTop="1" thickBot="1" x14ac:dyDescent="0.3">
      <c r="A314" s="504">
        <f t="shared" ref="A314" si="71">A310+1</f>
        <v>75</v>
      </c>
      <c r="B314" s="76" t="s">
        <v>37</v>
      </c>
      <c r="C314" s="76" t="s">
        <v>39</v>
      </c>
      <c r="D314" s="76" t="s">
        <v>24</v>
      </c>
      <c r="E314" s="502" t="s">
        <v>41</v>
      </c>
      <c r="F314" s="502"/>
      <c r="G314" s="502" t="s">
        <v>32</v>
      </c>
      <c r="H314" s="510"/>
      <c r="I314" s="50"/>
      <c r="J314" s="47" t="s">
        <v>2</v>
      </c>
      <c r="K314" s="48"/>
      <c r="L314" s="48"/>
      <c r="M314" s="49"/>
      <c r="N314" s="104"/>
      <c r="V314" s="127"/>
    </row>
    <row r="315" spans="1:22" ht="13.8" thickBot="1" x14ac:dyDescent="0.3">
      <c r="A315" s="505"/>
      <c r="B315" s="9"/>
      <c r="C315" s="9"/>
      <c r="D315" s="122"/>
      <c r="E315" s="9"/>
      <c r="F315" s="9"/>
      <c r="G315" s="602"/>
      <c r="H315" s="603"/>
      <c r="I315" s="604"/>
      <c r="J315" s="45" t="s">
        <v>2</v>
      </c>
      <c r="K315" s="45"/>
      <c r="L315" s="45"/>
      <c r="M315" s="46"/>
      <c r="N315" s="104"/>
      <c r="V315" s="127">
        <f>G315</f>
        <v>0</v>
      </c>
    </row>
    <row r="316" spans="1:22" ht="21" thickBot="1" x14ac:dyDescent="0.3">
      <c r="A316" s="505"/>
      <c r="B316" s="77" t="s">
        <v>38</v>
      </c>
      <c r="C316" s="77" t="s">
        <v>40</v>
      </c>
      <c r="D316" s="77" t="s">
        <v>23</v>
      </c>
      <c r="E316" s="503" t="s">
        <v>42</v>
      </c>
      <c r="F316" s="503"/>
      <c r="G316" s="507"/>
      <c r="H316" s="508"/>
      <c r="I316" s="509"/>
      <c r="J316" s="14" t="s">
        <v>1</v>
      </c>
      <c r="K316" s="15"/>
      <c r="L316" s="15"/>
      <c r="M316" s="16"/>
      <c r="N316" s="104"/>
      <c r="V316" s="127"/>
    </row>
    <row r="317" spans="1:22" ht="13.8" thickBot="1" x14ac:dyDescent="0.3">
      <c r="A317" s="506"/>
      <c r="B317" s="10"/>
      <c r="C317" s="10"/>
      <c r="D317" s="11"/>
      <c r="E317" s="12" t="s">
        <v>4</v>
      </c>
      <c r="F317" s="13"/>
      <c r="G317" s="599"/>
      <c r="H317" s="600"/>
      <c r="I317" s="601"/>
      <c r="J317" s="14" t="s">
        <v>0</v>
      </c>
      <c r="K317" s="15"/>
      <c r="L317" s="15"/>
      <c r="M317" s="16"/>
      <c r="N317" s="104"/>
      <c r="V317" s="127"/>
    </row>
    <row r="318" spans="1:22" ht="21.6" thickTop="1" thickBot="1" x14ac:dyDescent="0.3">
      <c r="A318" s="504">
        <f t="shared" ref="A318" si="72">A314+1</f>
        <v>76</v>
      </c>
      <c r="B318" s="76" t="s">
        <v>37</v>
      </c>
      <c r="C318" s="76" t="s">
        <v>39</v>
      </c>
      <c r="D318" s="76" t="s">
        <v>24</v>
      </c>
      <c r="E318" s="502" t="s">
        <v>41</v>
      </c>
      <c r="F318" s="502"/>
      <c r="G318" s="502" t="s">
        <v>32</v>
      </c>
      <c r="H318" s="510"/>
      <c r="I318" s="50"/>
      <c r="J318" s="47" t="s">
        <v>2</v>
      </c>
      <c r="K318" s="48"/>
      <c r="L318" s="48"/>
      <c r="M318" s="49"/>
      <c r="N318" s="104"/>
      <c r="V318" s="127"/>
    </row>
    <row r="319" spans="1:22" ht="13.8" thickBot="1" x14ac:dyDescent="0.3">
      <c r="A319" s="505"/>
      <c r="B319" s="9"/>
      <c r="C319" s="9"/>
      <c r="D319" s="122"/>
      <c r="E319" s="9"/>
      <c r="F319" s="9"/>
      <c r="G319" s="602"/>
      <c r="H319" s="603"/>
      <c r="I319" s="604"/>
      <c r="J319" s="45" t="s">
        <v>2</v>
      </c>
      <c r="K319" s="45"/>
      <c r="L319" s="45"/>
      <c r="M319" s="46"/>
      <c r="N319" s="104"/>
      <c r="V319" s="127">
        <f>G319</f>
        <v>0</v>
      </c>
    </row>
    <row r="320" spans="1:22" ht="21" thickBot="1" x14ac:dyDescent="0.3">
      <c r="A320" s="505"/>
      <c r="B320" s="77" t="s">
        <v>38</v>
      </c>
      <c r="C320" s="77" t="s">
        <v>40</v>
      </c>
      <c r="D320" s="77" t="s">
        <v>23</v>
      </c>
      <c r="E320" s="503" t="s">
        <v>42</v>
      </c>
      <c r="F320" s="503"/>
      <c r="G320" s="507"/>
      <c r="H320" s="508"/>
      <c r="I320" s="509"/>
      <c r="J320" s="14" t="s">
        <v>1</v>
      </c>
      <c r="K320" s="15"/>
      <c r="L320" s="15"/>
      <c r="M320" s="16"/>
      <c r="N320" s="104"/>
      <c r="V320" s="127"/>
    </row>
    <row r="321" spans="1:22" ht="13.8" thickBot="1" x14ac:dyDescent="0.3">
      <c r="A321" s="506"/>
      <c r="B321" s="10"/>
      <c r="C321" s="10"/>
      <c r="D321" s="11"/>
      <c r="E321" s="12" t="s">
        <v>4</v>
      </c>
      <c r="F321" s="13"/>
      <c r="G321" s="599"/>
      <c r="H321" s="600"/>
      <c r="I321" s="601"/>
      <c r="J321" s="14" t="s">
        <v>0</v>
      </c>
      <c r="K321" s="15"/>
      <c r="L321" s="15"/>
      <c r="M321" s="16"/>
      <c r="N321" s="104"/>
      <c r="V321" s="127"/>
    </row>
    <row r="322" spans="1:22" ht="21.6" thickTop="1" thickBot="1" x14ac:dyDescent="0.3">
      <c r="A322" s="504">
        <f t="shared" ref="A322" si="73">A318+1</f>
        <v>77</v>
      </c>
      <c r="B322" s="76" t="s">
        <v>37</v>
      </c>
      <c r="C322" s="76" t="s">
        <v>39</v>
      </c>
      <c r="D322" s="76" t="s">
        <v>24</v>
      </c>
      <c r="E322" s="502" t="s">
        <v>41</v>
      </c>
      <c r="F322" s="502"/>
      <c r="G322" s="502" t="s">
        <v>32</v>
      </c>
      <c r="H322" s="510"/>
      <c r="I322" s="50"/>
      <c r="J322" s="47" t="s">
        <v>2</v>
      </c>
      <c r="K322" s="48"/>
      <c r="L322" s="48"/>
      <c r="M322" s="49"/>
      <c r="N322" s="104"/>
      <c r="V322" s="127"/>
    </row>
    <row r="323" spans="1:22" ht="13.8" thickBot="1" x14ac:dyDescent="0.3">
      <c r="A323" s="505"/>
      <c r="B323" s="9"/>
      <c r="C323" s="9"/>
      <c r="D323" s="122"/>
      <c r="E323" s="9"/>
      <c r="F323" s="9"/>
      <c r="G323" s="602"/>
      <c r="H323" s="603"/>
      <c r="I323" s="604"/>
      <c r="J323" s="45" t="s">
        <v>2</v>
      </c>
      <c r="K323" s="45"/>
      <c r="L323" s="45"/>
      <c r="M323" s="46"/>
      <c r="N323" s="104"/>
      <c r="V323" s="127">
        <f>G323</f>
        <v>0</v>
      </c>
    </row>
    <row r="324" spans="1:22" ht="21" thickBot="1" x14ac:dyDescent="0.3">
      <c r="A324" s="505"/>
      <c r="B324" s="77" t="s">
        <v>38</v>
      </c>
      <c r="C324" s="77" t="s">
        <v>40</v>
      </c>
      <c r="D324" s="77" t="s">
        <v>23</v>
      </c>
      <c r="E324" s="503" t="s">
        <v>42</v>
      </c>
      <c r="F324" s="503"/>
      <c r="G324" s="507"/>
      <c r="H324" s="508"/>
      <c r="I324" s="509"/>
      <c r="J324" s="14" t="s">
        <v>1</v>
      </c>
      <c r="K324" s="15"/>
      <c r="L324" s="15"/>
      <c r="M324" s="16"/>
      <c r="N324" s="104"/>
      <c r="V324" s="127"/>
    </row>
    <row r="325" spans="1:22" ht="13.8" thickBot="1" x14ac:dyDescent="0.3">
      <c r="A325" s="506"/>
      <c r="B325" s="10"/>
      <c r="C325" s="10"/>
      <c r="D325" s="11"/>
      <c r="E325" s="12" t="s">
        <v>4</v>
      </c>
      <c r="F325" s="13"/>
      <c r="G325" s="599"/>
      <c r="H325" s="600"/>
      <c r="I325" s="601"/>
      <c r="J325" s="14" t="s">
        <v>0</v>
      </c>
      <c r="K325" s="15"/>
      <c r="L325" s="15"/>
      <c r="M325" s="16"/>
      <c r="N325" s="104"/>
      <c r="V325" s="127"/>
    </row>
    <row r="326" spans="1:22" ht="21.6" thickTop="1" thickBot="1" x14ac:dyDescent="0.3">
      <c r="A326" s="504">
        <f t="shared" ref="A326" si="74">A322+1</f>
        <v>78</v>
      </c>
      <c r="B326" s="76" t="s">
        <v>37</v>
      </c>
      <c r="C326" s="76" t="s">
        <v>39</v>
      </c>
      <c r="D326" s="76" t="s">
        <v>24</v>
      </c>
      <c r="E326" s="502" t="s">
        <v>41</v>
      </c>
      <c r="F326" s="502"/>
      <c r="G326" s="502" t="s">
        <v>32</v>
      </c>
      <c r="H326" s="510"/>
      <c r="I326" s="50"/>
      <c r="J326" s="47" t="s">
        <v>2</v>
      </c>
      <c r="K326" s="48"/>
      <c r="L326" s="48"/>
      <c r="M326" s="49"/>
      <c r="N326" s="104"/>
      <c r="V326" s="127"/>
    </row>
    <row r="327" spans="1:22" ht="13.8" thickBot="1" x14ac:dyDescent="0.3">
      <c r="A327" s="505"/>
      <c r="B327" s="9"/>
      <c r="C327" s="9"/>
      <c r="D327" s="122"/>
      <c r="E327" s="9"/>
      <c r="F327" s="9"/>
      <c r="G327" s="602"/>
      <c r="H327" s="603"/>
      <c r="I327" s="604"/>
      <c r="J327" s="45" t="s">
        <v>2</v>
      </c>
      <c r="K327" s="45"/>
      <c r="L327" s="45"/>
      <c r="M327" s="46"/>
      <c r="N327" s="104"/>
      <c r="V327" s="127">
        <f>G327</f>
        <v>0</v>
      </c>
    </row>
    <row r="328" spans="1:22" ht="21" thickBot="1" x14ac:dyDescent="0.3">
      <c r="A328" s="505"/>
      <c r="B328" s="77" t="s">
        <v>38</v>
      </c>
      <c r="C328" s="77" t="s">
        <v>40</v>
      </c>
      <c r="D328" s="77" t="s">
        <v>23</v>
      </c>
      <c r="E328" s="503" t="s">
        <v>42</v>
      </c>
      <c r="F328" s="503"/>
      <c r="G328" s="507"/>
      <c r="H328" s="508"/>
      <c r="I328" s="509"/>
      <c r="J328" s="14" t="s">
        <v>1</v>
      </c>
      <c r="K328" s="15"/>
      <c r="L328" s="15"/>
      <c r="M328" s="16"/>
      <c r="N328" s="104"/>
      <c r="V328" s="127"/>
    </row>
    <row r="329" spans="1:22" ht="13.8" thickBot="1" x14ac:dyDescent="0.3">
      <c r="A329" s="506"/>
      <c r="B329" s="10"/>
      <c r="C329" s="10"/>
      <c r="D329" s="11"/>
      <c r="E329" s="12" t="s">
        <v>4</v>
      </c>
      <c r="F329" s="13"/>
      <c r="G329" s="599"/>
      <c r="H329" s="600"/>
      <c r="I329" s="601"/>
      <c r="J329" s="14" t="s">
        <v>0</v>
      </c>
      <c r="K329" s="15"/>
      <c r="L329" s="15"/>
      <c r="M329" s="16"/>
      <c r="N329" s="104"/>
      <c r="V329" s="127"/>
    </row>
    <row r="330" spans="1:22" ht="21.6" thickTop="1" thickBot="1" x14ac:dyDescent="0.3">
      <c r="A330" s="504">
        <f t="shared" ref="A330" si="75">A326+1</f>
        <v>79</v>
      </c>
      <c r="B330" s="76" t="s">
        <v>37</v>
      </c>
      <c r="C330" s="76" t="s">
        <v>39</v>
      </c>
      <c r="D330" s="76" t="s">
        <v>24</v>
      </c>
      <c r="E330" s="502" t="s">
        <v>41</v>
      </c>
      <c r="F330" s="502"/>
      <c r="G330" s="502" t="s">
        <v>32</v>
      </c>
      <c r="H330" s="510"/>
      <c r="I330" s="50"/>
      <c r="J330" s="47" t="s">
        <v>2</v>
      </c>
      <c r="K330" s="48"/>
      <c r="L330" s="48"/>
      <c r="M330" s="49"/>
      <c r="N330" s="104"/>
      <c r="V330" s="127"/>
    </row>
    <row r="331" spans="1:22" ht="13.8" thickBot="1" x14ac:dyDescent="0.3">
      <c r="A331" s="505"/>
      <c r="B331" s="9"/>
      <c r="C331" s="9"/>
      <c r="D331" s="122"/>
      <c r="E331" s="9"/>
      <c r="F331" s="9"/>
      <c r="G331" s="602"/>
      <c r="H331" s="603"/>
      <c r="I331" s="604"/>
      <c r="J331" s="45" t="s">
        <v>2</v>
      </c>
      <c r="K331" s="45"/>
      <c r="L331" s="45"/>
      <c r="M331" s="46"/>
      <c r="N331" s="104"/>
      <c r="V331" s="127">
        <f>G331</f>
        <v>0</v>
      </c>
    </row>
    <row r="332" spans="1:22" ht="21" thickBot="1" x14ac:dyDescent="0.3">
      <c r="A332" s="505"/>
      <c r="B332" s="77" t="s">
        <v>38</v>
      </c>
      <c r="C332" s="77" t="s">
        <v>40</v>
      </c>
      <c r="D332" s="77" t="s">
        <v>23</v>
      </c>
      <c r="E332" s="503" t="s">
        <v>42</v>
      </c>
      <c r="F332" s="503"/>
      <c r="G332" s="507"/>
      <c r="H332" s="508"/>
      <c r="I332" s="509"/>
      <c r="J332" s="14" t="s">
        <v>1</v>
      </c>
      <c r="K332" s="15"/>
      <c r="L332" s="15"/>
      <c r="M332" s="16"/>
      <c r="N332" s="104"/>
      <c r="V332" s="127"/>
    </row>
    <row r="333" spans="1:22" ht="13.8" thickBot="1" x14ac:dyDescent="0.3">
      <c r="A333" s="506"/>
      <c r="B333" s="10"/>
      <c r="C333" s="10"/>
      <c r="D333" s="11"/>
      <c r="E333" s="12" t="s">
        <v>4</v>
      </c>
      <c r="F333" s="13"/>
      <c r="G333" s="599"/>
      <c r="H333" s="600"/>
      <c r="I333" s="601"/>
      <c r="J333" s="14" t="s">
        <v>0</v>
      </c>
      <c r="K333" s="15"/>
      <c r="L333" s="15"/>
      <c r="M333" s="16"/>
      <c r="N333" s="104"/>
      <c r="V333" s="127"/>
    </row>
    <row r="334" spans="1:22" ht="21.6" thickTop="1" thickBot="1" x14ac:dyDescent="0.3">
      <c r="A334" s="504">
        <f t="shared" ref="A334" si="76">A330+1</f>
        <v>80</v>
      </c>
      <c r="B334" s="76" t="s">
        <v>37</v>
      </c>
      <c r="C334" s="76" t="s">
        <v>39</v>
      </c>
      <c r="D334" s="76" t="s">
        <v>24</v>
      </c>
      <c r="E334" s="502" t="s">
        <v>41</v>
      </c>
      <c r="F334" s="502"/>
      <c r="G334" s="502" t="s">
        <v>32</v>
      </c>
      <c r="H334" s="510"/>
      <c r="I334" s="50"/>
      <c r="J334" s="47" t="s">
        <v>2</v>
      </c>
      <c r="K334" s="48"/>
      <c r="L334" s="48"/>
      <c r="M334" s="49"/>
      <c r="N334" s="104"/>
      <c r="V334" s="127"/>
    </row>
    <row r="335" spans="1:22" ht="13.8" thickBot="1" x14ac:dyDescent="0.3">
      <c r="A335" s="505"/>
      <c r="B335" s="9"/>
      <c r="C335" s="9"/>
      <c r="D335" s="122"/>
      <c r="E335" s="9"/>
      <c r="F335" s="9"/>
      <c r="G335" s="602"/>
      <c r="H335" s="603"/>
      <c r="I335" s="604"/>
      <c r="J335" s="45" t="s">
        <v>2</v>
      </c>
      <c r="K335" s="45"/>
      <c r="L335" s="45"/>
      <c r="M335" s="46"/>
      <c r="N335" s="104"/>
      <c r="V335" s="127">
        <f>G335</f>
        <v>0</v>
      </c>
    </row>
    <row r="336" spans="1:22" ht="21" thickBot="1" x14ac:dyDescent="0.3">
      <c r="A336" s="505"/>
      <c r="B336" s="77" t="s">
        <v>38</v>
      </c>
      <c r="C336" s="77" t="s">
        <v>40</v>
      </c>
      <c r="D336" s="77" t="s">
        <v>23</v>
      </c>
      <c r="E336" s="503" t="s">
        <v>42</v>
      </c>
      <c r="F336" s="503"/>
      <c r="G336" s="507"/>
      <c r="H336" s="508"/>
      <c r="I336" s="509"/>
      <c r="J336" s="14" t="s">
        <v>1</v>
      </c>
      <c r="K336" s="15"/>
      <c r="L336" s="15"/>
      <c r="M336" s="16"/>
      <c r="N336" s="104"/>
      <c r="V336" s="127"/>
    </row>
    <row r="337" spans="1:22" ht="13.8" thickBot="1" x14ac:dyDescent="0.3">
      <c r="A337" s="506"/>
      <c r="B337" s="10"/>
      <c r="C337" s="10"/>
      <c r="D337" s="11"/>
      <c r="E337" s="12" t="s">
        <v>4</v>
      </c>
      <c r="F337" s="13"/>
      <c r="G337" s="599"/>
      <c r="H337" s="600"/>
      <c r="I337" s="601"/>
      <c r="J337" s="14" t="s">
        <v>0</v>
      </c>
      <c r="K337" s="15"/>
      <c r="L337" s="15"/>
      <c r="M337" s="16"/>
      <c r="N337" s="104"/>
      <c r="V337" s="127"/>
    </row>
    <row r="338" spans="1:22" ht="21.6" thickTop="1" thickBot="1" x14ac:dyDescent="0.3">
      <c r="A338" s="504">
        <f t="shared" ref="A338" si="77">A334+1</f>
        <v>81</v>
      </c>
      <c r="B338" s="76" t="s">
        <v>37</v>
      </c>
      <c r="C338" s="76" t="s">
        <v>39</v>
      </c>
      <c r="D338" s="76" t="s">
        <v>24</v>
      </c>
      <c r="E338" s="502" t="s">
        <v>41</v>
      </c>
      <c r="F338" s="502"/>
      <c r="G338" s="502" t="s">
        <v>32</v>
      </c>
      <c r="H338" s="510"/>
      <c r="I338" s="50"/>
      <c r="J338" s="47" t="s">
        <v>2</v>
      </c>
      <c r="K338" s="48"/>
      <c r="L338" s="48"/>
      <c r="M338" s="49"/>
      <c r="N338" s="104"/>
      <c r="V338" s="127"/>
    </row>
    <row r="339" spans="1:22" ht="13.8" thickBot="1" x14ac:dyDescent="0.3">
      <c r="A339" s="505"/>
      <c r="B339" s="9"/>
      <c r="C339" s="9"/>
      <c r="D339" s="122"/>
      <c r="E339" s="9"/>
      <c r="F339" s="9"/>
      <c r="G339" s="602"/>
      <c r="H339" s="603"/>
      <c r="I339" s="604"/>
      <c r="J339" s="45" t="s">
        <v>2</v>
      </c>
      <c r="K339" s="45"/>
      <c r="L339" s="45"/>
      <c r="M339" s="46"/>
      <c r="N339" s="104"/>
      <c r="V339" s="127">
        <f>G339</f>
        <v>0</v>
      </c>
    </row>
    <row r="340" spans="1:22" ht="21" thickBot="1" x14ac:dyDescent="0.3">
      <c r="A340" s="505"/>
      <c r="B340" s="77" t="s">
        <v>38</v>
      </c>
      <c r="C340" s="77" t="s">
        <v>40</v>
      </c>
      <c r="D340" s="77" t="s">
        <v>23</v>
      </c>
      <c r="E340" s="503" t="s">
        <v>42</v>
      </c>
      <c r="F340" s="503"/>
      <c r="G340" s="507"/>
      <c r="H340" s="508"/>
      <c r="I340" s="509"/>
      <c r="J340" s="14" t="s">
        <v>1</v>
      </c>
      <c r="K340" s="15"/>
      <c r="L340" s="15"/>
      <c r="M340" s="16"/>
      <c r="N340" s="104"/>
      <c r="V340" s="127"/>
    </row>
    <row r="341" spans="1:22" ht="13.8" thickBot="1" x14ac:dyDescent="0.3">
      <c r="A341" s="506"/>
      <c r="B341" s="10"/>
      <c r="C341" s="10"/>
      <c r="D341" s="11"/>
      <c r="E341" s="12" t="s">
        <v>4</v>
      </c>
      <c r="F341" s="13"/>
      <c r="G341" s="599"/>
      <c r="H341" s="600"/>
      <c r="I341" s="601"/>
      <c r="J341" s="14" t="s">
        <v>0</v>
      </c>
      <c r="K341" s="15"/>
      <c r="L341" s="15"/>
      <c r="M341" s="16"/>
      <c r="N341" s="104"/>
      <c r="V341" s="127"/>
    </row>
    <row r="342" spans="1:22" ht="21.6" thickTop="1" thickBot="1" x14ac:dyDescent="0.3">
      <c r="A342" s="504">
        <f t="shared" ref="A342" si="78">A338+1</f>
        <v>82</v>
      </c>
      <c r="B342" s="76" t="s">
        <v>37</v>
      </c>
      <c r="C342" s="76" t="s">
        <v>39</v>
      </c>
      <c r="D342" s="76" t="s">
        <v>24</v>
      </c>
      <c r="E342" s="502" t="s">
        <v>41</v>
      </c>
      <c r="F342" s="502"/>
      <c r="G342" s="502" t="s">
        <v>32</v>
      </c>
      <c r="H342" s="510"/>
      <c r="I342" s="50"/>
      <c r="J342" s="47" t="s">
        <v>2</v>
      </c>
      <c r="K342" s="48"/>
      <c r="L342" s="48"/>
      <c r="M342" s="49"/>
      <c r="N342" s="104"/>
      <c r="V342" s="127"/>
    </row>
    <row r="343" spans="1:22" ht="13.8" thickBot="1" x14ac:dyDescent="0.3">
      <c r="A343" s="505"/>
      <c r="B343" s="9"/>
      <c r="C343" s="9"/>
      <c r="D343" s="122"/>
      <c r="E343" s="9"/>
      <c r="F343" s="9"/>
      <c r="G343" s="602"/>
      <c r="H343" s="603"/>
      <c r="I343" s="604"/>
      <c r="J343" s="45" t="s">
        <v>2</v>
      </c>
      <c r="K343" s="45"/>
      <c r="L343" s="45"/>
      <c r="M343" s="46"/>
      <c r="N343" s="104"/>
      <c r="V343" s="127">
        <f>G343</f>
        <v>0</v>
      </c>
    </row>
    <row r="344" spans="1:22" ht="21" thickBot="1" x14ac:dyDescent="0.3">
      <c r="A344" s="505"/>
      <c r="B344" s="77" t="s">
        <v>38</v>
      </c>
      <c r="C344" s="77" t="s">
        <v>40</v>
      </c>
      <c r="D344" s="77" t="s">
        <v>23</v>
      </c>
      <c r="E344" s="503" t="s">
        <v>42</v>
      </c>
      <c r="F344" s="503"/>
      <c r="G344" s="507"/>
      <c r="H344" s="508"/>
      <c r="I344" s="509"/>
      <c r="J344" s="14" t="s">
        <v>1</v>
      </c>
      <c r="K344" s="15"/>
      <c r="L344" s="15"/>
      <c r="M344" s="16"/>
      <c r="N344" s="104"/>
      <c r="V344" s="127"/>
    </row>
    <row r="345" spans="1:22" ht="13.8" thickBot="1" x14ac:dyDescent="0.3">
      <c r="A345" s="506"/>
      <c r="B345" s="10"/>
      <c r="C345" s="10"/>
      <c r="D345" s="11"/>
      <c r="E345" s="12" t="s">
        <v>4</v>
      </c>
      <c r="F345" s="13"/>
      <c r="G345" s="599"/>
      <c r="H345" s="600"/>
      <c r="I345" s="601"/>
      <c r="J345" s="14" t="s">
        <v>0</v>
      </c>
      <c r="K345" s="15"/>
      <c r="L345" s="15"/>
      <c r="M345" s="16"/>
      <c r="N345" s="104"/>
      <c r="V345" s="127"/>
    </row>
    <row r="346" spans="1:22" ht="21.6" thickTop="1" thickBot="1" x14ac:dyDescent="0.3">
      <c r="A346" s="504">
        <f t="shared" ref="A346" si="79">A342+1</f>
        <v>83</v>
      </c>
      <c r="B346" s="76" t="s">
        <v>37</v>
      </c>
      <c r="C346" s="76" t="s">
        <v>39</v>
      </c>
      <c r="D346" s="76" t="s">
        <v>24</v>
      </c>
      <c r="E346" s="502" t="s">
        <v>41</v>
      </c>
      <c r="F346" s="502"/>
      <c r="G346" s="502" t="s">
        <v>32</v>
      </c>
      <c r="H346" s="510"/>
      <c r="I346" s="50"/>
      <c r="J346" s="47" t="s">
        <v>2</v>
      </c>
      <c r="K346" s="48"/>
      <c r="L346" s="48"/>
      <c r="M346" s="49"/>
      <c r="N346" s="104"/>
      <c r="V346" s="127"/>
    </row>
    <row r="347" spans="1:22" ht="13.8" thickBot="1" x14ac:dyDescent="0.3">
      <c r="A347" s="505"/>
      <c r="B347" s="9"/>
      <c r="C347" s="9"/>
      <c r="D347" s="122"/>
      <c r="E347" s="9"/>
      <c r="F347" s="9"/>
      <c r="G347" s="602"/>
      <c r="H347" s="603"/>
      <c r="I347" s="604"/>
      <c r="J347" s="45" t="s">
        <v>2</v>
      </c>
      <c r="K347" s="45"/>
      <c r="L347" s="45"/>
      <c r="M347" s="46"/>
      <c r="N347" s="104"/>
      <c r="V347" s="127">
        <f>G347</f>
        <v>0</v>
      </c>
    </row>
    <row r="348" spans="1:22" ht="21" thickBot="1" x14ac:dyDescent="0.3">
      <c r="A348" s="505"/>
      <c r="B348" s="77" t="s">
        <v>38</v>
      </c>
      <c r="C348" s="77" t="s">
        <v>40</v>
      </c>
      <c r="D348" s="77" t="s">
        <v>23</v>
      </c>
      <c r="E348" s="503" t="s">
        <v>42</v>
      </c>
      <c r="F348" s="503"/>
      <c r="G348" s="507"/>
      <c r="H348" s="508"/>
      <c r="I348" s="509"/>
      <c r="J348" s="14" t="s">
        <v>1</v>
      </c>
      <c r="K348" s="15"/>
      <c r="L348" s="15"/>
      <c r="M348" s="16"/>
      <c r="N348" s="104"/>
      <c r="V348" s="127"/>
    </row>
    <row r="349" spans="1:22" ht="13.8" thickBot="1" x14ac:dyDescent="0.3">
      <c r="A349" s="506"/>
      <c r="B349" s="10"/>
      <c r="C349" s="10"/>
      <c r="D349" s="11"/>
      <c r="E349" s="12" t="s">
        <v>4</v>
      </c>
      <c r="F349" s="13"/>
      <c r="G349" s="599"/>
      <c r="H349" s="600"/>
      <c r="I349" s="601"/>
      <c r="J349" s="14" t="s">
        <v>0</v>
      </c>
      <c r="K349" s="15"/>
      <c r="L349" s="15"/>
      <c r="M349" s="16"/>
      <c r="N349" s="104"/>
      <c r="V349" s="127"/>
    </row>
    <row r="350" spans="1:22" ht="21.6" thickTop="1" thickBot="1" x14ac:dyDescent="0.3">
      <c r="A350" s="504">
        <f t="shared" ref="A350" si="80">A346+1</f>
        <v>84</v>
      </c>
      <c r="B350" s="76" t="s">
        <v>37</v>
      </c>
      <c r="C350" s="76" t="s">
        <v>39</v>
      </c>
      <c r="D350" s="76" t="s">
        <v>24</v>
      </c>
      <c r="E350" s="502" t="s">
        <v>41</v>
      </c>
      <c r="F350" s="502"/>
      <c r="G350" s="502" t="s">
        <v>32</v>
      </c>
      <c r="H350" s="510"/>
      <c r="I350" s="50"/>
      <c r="J350" s="47" t="s">
        <v>2</v>
      </c>
      <c r="K350" s="48"/>
      <c r="L350" s="48"/>
      <c r="M350" s="49"/>
      <c r="N350" s="104"/>
      <c r="V350" s="127"/>
    </row>
    <row r="351" spans="1:22" ht="13.8" thickBot="1" x14ac:dyDescent="0.3">
      <c r="A351" s="505"/>
      <c r="B351" s="9"/>
      <c r="C351" s="9"/>
      <c r="D351" s="122"/>
      <c r="E351" s="9"/>
      <c r="F351" s="9"/>
      <c r="G351" s="602"/>
      <c r="H351" s="603"/>
      <c r="I351" s="604"/>
      <c r="J351" s="45" t="s">
        <v>2</v>
      </c>
      <c r="K351" s="45"/>
      <c r="L351" s="45"/>
      <c r="M351" s="46"/>
      <c r="N351" s="104"/>
      <c r="V351" s="127">
        <f>G351</f>
        <v>0</v>
      </c>
    </row>
    <row r="352" spans="1:22" ht="21" thickBot="1" x14ac:dyDescent="0.3">
      <c r="A352" s="505"/>
      <c r="B352" s="77" t="s">
        <v>38</v>
      </c>
      <c r="C352" s="77" t="s">
        <v>40</v>
      </c>
      <c r="D352" s="77" t="s">
        <v>23</v>
      </c>
      <c r="E352" s="503" t="s">
        <v>42</v>
      </c>
      <c r="F352" s="503"/>
      <c r="G352" s="507"/>
      <c r="H352" s="508"/>
      <c r="I352" s="509"/>
      <c r="J352" s="14" t="s">
        <v>1</v>
      </c>
      <c r="K352" s="15"/>
      <c r="L352" s="15"/>
      <c r="M352" s="16"/>
      <c r="N352" s="104"/>
      <c r="V352" s="127"/>
    </row>
    <row r="353" spans="1:22" ht="13.8" thickBot="1" x14ac:dyDescent="0.3">
      <c r="A353" s="506"/>
      <c r="B353" s="10"/>
      <c r="C353" s="10"/>
      <c r="D353" s="11"/>
      <c r="E353" s="12" t="s">
        <v>4</v>
      </c>
      <c r="F353" s="13"/>
      <c r="G353" s="599"/>
      <c r="H353" s="600"/>
      <c r="I353" s="601"/>
      <c r="J353" s="14" t="s">
        <v>0</v>
      </c>
      <c r="K353" s="15"/>
      <c r="L353" s="15"/>
      <c r="M353" s="16"/>
      <c r="N353" s="104"/>
      <c r="V353" s="127"/>
    </row>
    <row r="354" spans="1:22" ht="21.6" thickTop="1" thickBot="1" x14ac:dyDescent="0.3">
      <c r="A354" s="504">
        <f t="shared" ref="A354" si="81">A350+1</f>
        <v>85</v>
      </c>
      <c r="B354" s="76" t="s">
        <v>37</v>
      </c>
      <c r="C354" s="76" t="s">
        <v>39</v>
      </c>
      <c r="D354" s="76" t="s">
        <v>24</v>
      </c>
      <c r="E354" s="502" t="s">
        <v>41</v>
      </c>
      <c r="F354" s="502"/>
      <c r="G354" s="502" t="s">
        <v>32</v>
      </c>
      <c r="H354" s="510"/>
      <c r="I354" s="50"/>
      <c r="J354" s="47" t="s">
        <v>2</v>
      </c>
      <c r="K354" s="48"/>
      <c r="L354" s="48"/>
      <c r="M354" s="49"/>
      <c r="N354" s="104"/>
      <c r="V354" s="127"/>
    </row>
    <row r="355" spans="1:22" ht="13.8" thickBot="1" x14ac:dyDescent="0.3">
      <c r="A355" s="505"/>
      <c r="B355" s="9"/>
      <c r="C355" s="9"/>
      <c r="D355" s="122"/>
      <c r="E355" s="9"/>
      <c r="F355" s="9"/>
      <c r="G355" s="602"/>
      <c r="H355" s="603"/>
      <c r="I355" s="604"/>
      <c r="J355" s="45" t="s">
        <v>2</v>
      </c>
      <c r="K355" s="45"/>
      <c r="L355" s="45"/>
      <c r="M355" s="46"/>
      <c r="N355" s="104"/>
      <c r="V355" s="127">
        <f>G355</f>
        <v>0</v>
      </c>
    </row>
    <row r="356" spans="1:22" ht="21" thickBot="1" x14ac:dyDescent="0.3">
      <c r="A356" s="505"/>
      <c r="B356" s="77" t="s">
        <v>38</v>
      </c>
      <c r="C356" s="77" t="s">
        <v>40</v>
      </c>
      <c r="D356" s="77" t="s">
        <v>23</v>
      </c>
      <c r="E356" s="503" t="s">
        <v>42</v>
      </c>
      <c r="F356" s="503"/>
      <c r="G356" s="507"/>
      <c r="H356" s="508"/>
      <c r="I356" s="509"/>
      <c r="J356" s="14" t="s">
        <v>1</v>
      </c>
      <c r="K356" s="15"/>
      <c r="L356" s="15"/>
      <c r="M356" s="16"/>
      <c r="N356" s="104"/>
      <c r="V356" s="127"/>
    </row>
    <row r="357" spans="1:22" ht="13.8" thickBot="1" x14ac:dyDescent="0.3">
      <c r="A357" s="506"/>
      <c r="B357" s="10"/>
      <c r="C357" s="10"/>
      <c r="D357" s="11"/>
      <c r="E357" s="12" t="s">
        <v>4</v>
      </c>
      <c r="F357" s="13"/>
      <c r="G357" s="599"/>
      <c r="H357" s="600"/>
      <c r="I357" s="601"/>
      <c r="J357" s="14" t="s">
        <v>0</v>
      </c>
      <c r="K357" s="15"/>
      <c r="L357" s="15"/>
      <c r="M357" s="16"/>
      <c r="N357" s="104"/>
      <c r="V357" s="127"/>
    </row>
    <row r="358" spans="1:22" ht="21.6" thickTop="1" thickBot="1" x14ac:dyDescent="0.3">
      <c r="A358" s="504">
        <f t="shared" ref="A358" si="82">A354+1</f>
        <v>86</v>
      </c>
      <c r="B358" s="76" t="s">
        <v>37</v>
      </c>
      <c r="C358" s="76" t="s">
        <v>39</v>
      </c>
      <c r="D358" s="76" t="s">
        <v>24</v>
      </c>
      <c r="E358" s="502" t="s">
        <v>41</v>
      </c>
      <c r="F358" s="502"/>
      <c r="G358" s="502" t="s">
        <v>32</v>
      </c>
      <c r="H358" s="510"/>
      <c r="I358" s="50"/>
      <c r="J358" s="47" t="s">
        <v>2</v>
      </c>
      <c r="K358" s="48"/>
      <c r="L358" s="48"/>
      <c r="M358" s="49"/>
      <c r="N358" s="104"/>
      <c r="V358" s="127"/>
    </row>
    <row r="359" spans="1:22" ht="13.8" thickBot="1" x14ac:dyDescent="0.3">
      <c r="A359" s="505"/>
      <c r="B359" s="9"/>
      <c r="C359" s="9"/>
      <c r="D359" s="122"/>
      <c r="E359" s="9"/>
      <c r="F359" s="9"/>
      <c r="G359" s="602"/>
      <c r="H359" s="603"/>
      <c r="I359" s="604"/>
      <c r="J359" s="45" t="s">
        <v>2</v>
      </c>
      <c r="K359" s="45"/>
      <c r="L359" s="45"/>
      <c r="M359" s="46"/>
      <c r="N359" s="104"/>
      <c r="V359" s="127">
        <f>G359</f>
        <v>0</v>
      </c>
    </row>
    <row r="360" spans="1:22" ht="21" thickBot="1" x14ac:dyDescent="0.3">
      <c r="A360" s="505"/>
      <c r="B360" s="77" t="s">
        <v>38</v>
      </c>
      <c r="C360" s="77" t="s">
        <v>40</v>
      </c>
      <c r="D360" s="77" t="s">
        <v>23</v>
      </c>
      <c r="E360" s="503" t="s">
        <v>42</v>
      </c>
      <c r="F360" s="503"/>
      <c r="G360" s="507"/>
      <c r="H360" s="508"/>
      <c r="I360" s="509"/>
      <c r="J360" s="14" t="s">
        <v>1</v>
      </c>
      <c r="K360" s="15"/>
      <c r="L360" s="15"/>
      <c r="M360" s="16"/>
      <c r="N360" s="104"/>
      <c r="V360" s="127"/>
    </row>
    <row r="361" spans="1:22" ht="13.8" thickBot="1" x14ac:dyDescent="0.3">
      <c r="A361" s="506"/>
      <c r="B361" s="10"/>
      <c r="C361" s="10"/>
      <c r="D361" s="11"/>
      <c r="E361" s="12" t="s">
        <v>4</v>
      </c>
      <c r="F361" s="13"/>
      <c r="G361" s="599"/>
      <c r="H361" s="600"/>
      <c r="I361" s="601"/>
      <c r="J361" s="14" t="s">
        <v>0</v>
      </c>
      <c r="K361" s="15"/>
      <c r="L361" s="15"/>
      <c r="M361" s="16"/>
      <c r="N361" s="104"/>
      <c r="V361" s="127"/>
    </row>
    <row r="362" spans="1:22" ht="21.6" thickTop="1" thickBot="1" x14ac:dyDescent="0.3">
      <c r="A362" s="504">
        <f t="shared" ref="A362" si="83">A358+1</f>
        <v>87</v>
      </c>
      <c r="B362" s="76" t="s">
        <v>37</v>
      </c>
      <c r="C362" s="76" t="s">
        <v>39</v>
      </c>
      <c r="D362" s="76" t="s">
        <v>24</v>
      </c>
      <c r="E362" s="502" t="s">
        <v>41</v>
      </c>
      <c r="F362" s="502"/>
      <c r="G362" s="502" t="s">
        <v>32</v>
      </c>
      <c r="H362" s="510"/>
      <c r="I362" s="50"/>
      <c r="J362" s="47" t="s">
        <v>2</v>
      </c>
      <c r="K362" s="48"/>
      <c r="L362" s="48"/>
      <c r="M362" s="49"/>
      <c r="N362" s="104"/>
      <c r="V362" s="127"/>
    </row>
    <row r="363" spans="1:22" ht="13.8" thickBot="1" x14ac:dyDescent="0.3">
      <c r="A363" s="505"/>
      <c r="B363" s="9"/>
      <c r="C363" s="9"/>
      <c r="D363" s="122"/>
      <c r="E363" s="9"/>
      <c r="F363" s="9"/>
      <c r="G363" s="602"/>
      <c r="H363" s="603"/>
      <c r="I363" s="604"/>
      <c r="J363" s="45" t="s">
        <v>2</v>
      </c>
      <c r="K363" s="45"/>
      <c r="L363" s="45"/>
      <c r="M363" s="46"/>
      <c r="N363" s="104"/>
      <c r="V363" s="127">
        <f>G363</f>
        <v>0</v>
      </c>
    </row>
    <row r="364" spans="1:22" ht="21" thickBot="1" x14ac:dyDescent="0.3">
      <c r="A364" s="505"/>
      <c r="B364" s="77" t="s">
        <v>38</v>
      </c>
      <c r="C364" s="77" t="s">
        <v>40</v>
      </c>
      <c r="D364" s="77" t="s">
        <v>23</v>
      </c>
      <c r="E364" s="503" t="s">
        <v>42</v>
      </c>
      <c r="F364" s="503"/>
      <c r="G364" s="507"/>
      <c r="H364" s="508"/>
      <c r="I364" s="509"/>
      <c r="J364" s="14" t="s">
        <v>1</v>
      </c>
      <c r="K364" s="15"/>
      <c r="L364" s="15"/>
      <c r="M364" s="16"/>
      <c r="N364" s="104"/>
      <c r="V364" s="127"/>
    </row>
    <row r="365" spans="1:22" ht="13.8" thickBot="1" x14ac:dyDescent="0.3">
      <c r="A365" s="506"/>
      <c r="B365" s="10"/>
      <c r="C365" s="10"/>
      <c r="D365" s="11"/>
      <c r="E365" s="12" t="s">
        <v>4</v>
      </c>
      <c r="F365" s="13"/>
      <c r="G365" s="599"/>
      <c r="H365" s="600"/>
      <c r="I365" s="601"/>
      <c r="J365" s="14" t="s">
        <v>0</v>
      </c>
      <c r="K365" s="15"/>
      <c r="L365" s="15"/>
      <c r="M365" s="16"/>
      <c r="N365" s="104"/>
      <c r="V365" s="127"/>
    </row>
    <row r="366" spans="1:22" ht="21.6" thickTop="1" thickBot="1" x14ac:dyDescent="0.3">
      <c r="A366" s="504">
        <f t="shared" ref="A366" si="84">A362+1</f>
        <v>88</v>
      </c>
      <c r="B366" s="76" t="s">
        <v>37</v>
      </c>
      <c r="C366" s="76" t="s">
        <v>39</v>
      </c>
      <c r="D366" s="76" t="s">
        <v>24</v>
      </c>
      <c r="E366" s="502" t="s">
        <v>41</v>
      </c>
      <c r="F366" s="502"/>
      <c r="G366" s="502" t="s">
        <v>32</v>
      </c>
      <c r="H366" s="510"/>
      <c r="I366" s="50"/>
      <c r="J366" s="47" t="s">
        <v>2</v>
      </c>
      <c r="K366" s="48"/>
      <c r="L366" s="48"/>
      <c r="M366" s="49"/>
      <c r="N366" s="104"/>
      <c r="V366" s="127"/>
    </row>
    <row r="367" spans="1:22" ht="13.8" thickBot="1" x14ac:dyDescent="0.3">
      <c r="A367" s="505"/>
      <c r="B367" s="9"/>
      <c r="C367" s="9"/>
      <c r="D367" s="122"/>
      <c r="E367" s="9"/>
      <c r="F367" s="9"/>
      <c r="G367" s="602"/>
      <c r="H367" s="603"/>
      <c r="I367" s="604"/>
      <c r="J367" s="45" t="s">
        <v>2</v>
      </c>
      <c r="K367" s="45"/>
      <c r="L367" s="45"/>
      <c r="M367" s="46"/>
      <c r="N367" s="104"/>
      <c r="V367" s="127">
        <f>G367</f>
        <v>0</v>
      </c>
    </row>
    <row r="368" spans="1:22" ht="21" thickBot="1" x14ac:dyDescent="0.3">
      <c r="A368" s="505"/>
      <c r="B368" s="77" t="s">
        <v>38</v>
      </c>
      <c r="C368" s="77" t="s">
        <v>40</v>
      </c>
      <c r="D368" s="77" t="s">
        <v>23</v>
      </c>
      <c r="E368" s="503" t="s">
        <v>42</v>
      </c>
      <c r="F368" s="503"/>
      <c r="G368" s="507"/>
      <c r="H368" s="508"/>
      <c r="I368" s="509"/>
      <c r="J368" s="14" t="s">
        <v>1</v>
      </c>
      <c r="K368" s="15"/>
      <c r="L368" s="15"/>
      <c r="M368" s="16"/>
      <c r="N368" s="104"/>
      <c r="V368" s="127"/>
    </row>
    <row r="369" spans="1:22" ht="13.8" thickBot="1" x14ac:dyDescent="0.3">
      <c r="A369" s="506"/>
      <c r="B369" s="10"/>
      <c r="C369" s="10"/>
      <c r="D369" s="11"/>
      <c r="E369" s="12" t="s">
        <v>4</v>
      </c>
      <c r="F369" s="13"/>
      <c r="G369" s="599"/>
      <c r="H369" s="600"/>
      <c r="I369" s="601"/>
      <c r="J369" s="14" t="s">
        <v>0</v>
      </c>
      <c r="K369" s="15"/>
      <c r="L369" s="15"/>
      <c r="M369" s="16"/>
      <c r="N369" s="104"/>
      <c r="V369" s="127"/>
    </row>
    <row r="370" spans="1:22" ht="21.6" thickTop="1" thickBot="1" x14ac:dyDescent="0.3">
      <c r="A370" s="504">
        <f t="shared" ref="A370" si="85">A366+1</f>
        <v>89</v>
      </c>
      <c r="B370" s="76" t="s">
        <v>37</v>
      </c>
      <c r="C370" s="76" t="s">
        <v>39</v>
      </c>
      <c r="D370" s="76" t="s">
        <v>24</v>
      </c>
      <c r="E370" s="502" t="s">
        <v>41</v>
      </c>
      <c r="F370" s="502"/>
      <c r="G370" s="502" t="s">
        <v>32</v>
      </c>
      <c r="H370" s="510"/>
      <c r="I370" s="50"/>
      <c r="J370" s="47" t="s">
        <v>2</v>
      </c>
      <c r="K370" s="48"/>
      <c r="L370" s="48"/>
      <c r="M370" s="49"/>
      <c r="N370" s="104"/>
      <c r="V370" s="127"/>
    </row>
    <row r="371" spans="1:22" ht="13.8" thickBot="1" x14ac:dyDescent="0.3">
      <c r="A371" s="505"/>
      <c r="B371" s="9"/>
      <c r="C371" s="9"/>
      <c r="D371" s="122"/>
      <c r="E371" s="9"/>
      <c r="F371" s="9"/>
      <c r="G371" s="602"/>
      <c r="H371" s="603"/>
      <c r="I371" s="604"/>
      <c r="J371" s="45" t="s">
        <v>2</v>
      </c>
      <c r="K371" s="45"/>
      <c r="L371" s="45"/>
      <c r="M371" s="46"/>
      <c r="N371" s="104"/>
      <c r="V371" s="127">
        <f>G371</f>
        <v>0</v>
      </c>
    </row>
    <row r="372" spans="1:22" ht="21" thickBot="1" x14ac:dyDescent="0.3">
      <c r="A372" s="505"/>
      <c r="B372" s="77" t="s">
        <v>38</v>
      </c>
      <c r="C372" s="77" t="s">
        <v>40</v>
      </c>
      <c r="D372" s="77" t="s">
        <v>23</v>
      </c>
      <c r="E372" s="503" t="s">
        <v>42</v>
      </c>
      <c r="F372" s="503"/>
      <c r="G372" s="507"/>
      <c r="H372" s="508"/>
      <c r="I372" s="509"/>
      <c r="J372" s="14" t="s">
        <v>1</v>
      </c>
      <c r="K372" s="15"/>
      <c r="L372" s="15"/>
      <c r="M372" s="16"/>
      <c r="N372" s="104"/>
      <c r="V372" s="127"/>
    </row>
    <row r="373" spans="1:22" ht="13.8" thickBot="1" x14ac:dyDescent="0.3">
      <c r="A373" s="506"/>
      <c r="B373" s="10"/>
      <c r="C373" s="10"/>
      <c r="D373" s="11"/>
      <c r="E373" s="12" t="s">
        <v>4</v>
      </c>
      <c r="F373" s="13"/>
      <c r="G373" s="599"/>
      <c r="H373" s="600"/>
      <c r="I373" s="601"/>
      <c r="J373" s="14" t="s">
        <v>0</v>
      </c>
      <c r="K373" s="15"/>
      <c r="L373" s="15"/>
      <c r="M373" s="16"/>
      <c r="N373" s="104"/>
      <c r="V373" s="127"/>
    </row>
    <row r="374" spans="1:22" ht="21.6" thickTop="1" thickBot="1" x14ac:dyDescent="0.3">
      <c r="A374" s="504">
        <f t="shared" ref="A374" si="86">A370+1</f>
        <v>90</v>
      </c>
      <c r="B374" s="76" t="s">
        <v>37</v>
      </c>
      <c r="C374" s="76" t="s">
        <v>39</v>
      </c>
      <c r="D374" s="76" t="s">
        <v>24</v>
      </c>
      <c r="E374" s="502" t="s">
        <v>41</v>
      </c>
      <c r="F374" s="502"/>
      <c r="G374" s="502" t="s">
        <v>32</v>
      </c>
      <c r="H374" s="510"/>
      <c r="I374" s="50"/>
      <c r="J374" s="47" t="s">
        <v>2</v>
      </c>
      <c r="K374" s="48"/>
      <c r="L374" s="48"/>
      <c r="M374" s="49"/>
      <c r="N374" s="104"/>
      <c r="V374" s="127"/>
    </row>
    <row r="375" spans="1:22" ht="13.8" thickBot="1" x14ac:dyDescent="0.3">
      <c r="A375" s="505"/>
      <c r="B375" s="9"/>
      <c r="C375" s="9"/>
      <c r="D375" s="122"/>
      <c r="E375" s="9"/>
      <c r="F375" s="9"/>
      <c r="G375" s="602"/>
      <c r="H375" s="603"/>
      <c r="I375" s="604"/>
      <c r="J375" s="45" t="s">
        <v>2</v>
      </c>
      <c r="K375" s="45"/>
      <c r="L375" s="45"/>
      <c r="M375" s="46"/>
      <c r="N375" s="104"/>
      <c r="V375" s="127">
        <f>G375</f>
        <v>0</v>
      </c>
    </row>
    <row r="376" spans="1:22" ht="21" thickBot="1" x14ac:dyDescent="0.3">
      <c r="A376" s="505"/>
      <c r="B376" s="77" t="s">
        <v>38</v>
      </c>
      <c r="C376" s="77" t="s">
        <v>40</v>
      </c>
      <c r="D376" s="77" t="s">
        <v>23</v>
      </c>
      <c r="E376" s="503" t="s">
        <v>42</v>
      </c>
      <c r="F376" s="503"/>
      <c r="G376" s="507"/>
      <c r="H376" s="508"/>
      <c r="I376" s="509"/>
      <c r="J376" s="14" t="s">
        <v>1</v>
      </c>
      <c r="K376" s="15"/>
      <c r="L376" s="15"/>
      <c r="M376" s="16"/>
      <c r="N376" s="104"/>
      <c r="V376" s="127"/>
    </row>
    <row r="377" spans="1:22" ht="13.8" thickBot="1" x14ac:dyDescent="0.3">
      <c r="A377" s="506"/>
      <c r="B377" s="10"/>
      <c r="C377" s="10"/>
      <c r="D377" s="11"/>
      <c r="E377" s="12" t="s">
        <v>4</v>
      </c>
      <c r="F377" s="13"/>
      <c r="G377" s="599"/>
      <c r="H377" s="600"/>
      <c r="I377" s="601"/>
      <c r="J377" s="14" t="s">
        <v>0</v>
      </c>
      <c r="K377" s="15"/>
      <c r="L377" s="15"/>
      <c r="M377" s="16"/>
      <c r="N377" s="104"/>
      <c r="V377" s="127"/>
    </row>
    <row r="378" spans="1:22" ht="21.6" thickTop="1" thickBot="1" x14ac:dyDescent="0.3">
      <c r="A378" s="504">
        <f t="shared" ref="A378" si="87">A374+1</f>
        <v>91</v>
      </c>
      <c r="B378" s="76" t="s">
        <v>37</v>
      </c>
      <c r="C378" s="76" t="s">
        <v>39</v>
      </c>
      <c r="D378" s="76" t="s">
        <v>24</v>
      </c>
      <c r="E378" s="502" t="s">
        <v>41</v>
      </c>
      <c r="F378" s="502"/>
      <c r="G378" s="502" t="s">
        <v>32</v>
      </c>
      <c r="H378" s="510"/>
      <c r="I378" s="50"/>
      <c r="J378" s="47" t="s">
        <v>2</v>
      </c>
      <c r="K378" s="48"/>
      <c r="L378" s="48"/>
      <c r="M378" s="49"/>
      <c r="N378" s="104"/>
      <c r="V378" s="127"/>
    </row>
    <row r="379" spans="1:22" ht="13.8" thickBot="1" x14ac:dyDescent="0.3">
      <c r="A379" s="505"/>
      <c r="B379" s="9"/>
      <c r="C379" s="9"/>
      <c r="D379" s="122"/>
      <c r="E379" s="9"/>
      <c r="F379" s="9"/>
      <c r="G379" s="602"/>
      <c r="H379" s="603"/>
      <c r="I379" s="604"/>
      <c r="J379" s="45" t="s">
        <v>2</v>
      </c>
      <c r="K379" s="45"/>
      <c r="L379" s="45"/>
      <c r="M379" s="46"/>
      <c r="N379" s="104"/>
      <c r="V379" s="127">
        <f>G379</f>
        <v>0</v>
      </c>
    </row>
    <row r="380" spans="1:22" ht="21" thickBot="1" x14ac:dyDescent="0.3">
      <c r="A380" s="505"/>
      <c r="B380" s="77" t="s">
        <v>38</v>
      </c>
      <c r="C380" s="77" t="s">
        <v>40</v>
      </c>
      <c r="D380" s="77" t="s">
        <v>23</v>
      </c>
      <c r="E380" s="503" t="s">
        <v>42</v>
      </c>
      <c r="F380" s="503"/>
      <c r="G380" s="507"/>
      <c r="H380" s="508"/>
      <c r="I380" s="509"/>
      <c r="J380" s="14" t="s">
        <v>1</v>
      </c>
      <c r="K380" s="15"/>
      <c r="L380" s="15"/>
      <c r="M380" s="16"/>
      <c r="N380" s="104"/>
      <c r="V380" s="127"/>
    </row>
    <row r="381" spans="1:22" ht="13.8" thickBot="1" x14ac:dyDescent="0.3">
      <c r="A381" s="506"/>
      <c r="B381" s="10"/>
      <c r="C381" s="10"/>
      <c r="D381" s="11"/>
      <c r="E381" s="12" t="s">
        <v>4</v>
      </c>
      <c r="F381" s="13"/>
      <c r="G381" s="599"/>
      <c r="H381" s="600"/>
      <c r="I381" s="601"/>
      <c r="J381" s="14" t="s">
        <v>0</v>
      </c>
      <c r="K381" s="15"/>
      <c r="L381" s="15"/>
      <c r="M381" s="16"/>
      <c r="N381" s="104"/>
      <c r="V381" s="127"/>
    </row>
    <row r="382" spans="1:22" ht="21.6" thickTop="1" thickBot="1" x14ac:dyDescent="0.3">
      <c r="A382" s="504">
        <f t="shared" ref="A382" si="88">A378+1</f>
        <v>92</v>
      </c>
      <c r="B382" s="76" t="s">
        <v>37</v>
      </c>
      <c r="C382" s="76" t="s">
        <v>39</v>
      </c>
      <c r="D382" s="76" t="s">
        <v>24</v>
      </c>
      <c r="E382" s="502" t="s">
        <v>41</v>
      </c>
      <c r="F382" s="502"/>
      <c r="G382" s="502" t="s">
        <v>32</v>
      </c>
      <c r="H382" s="510"/>
      <c r="I382" s="50"/>
      <c r="J382" s="47" t="s">
        <v>2</v>
      </c>
      <c r="K382" s="48"/>
      <c r="L382" s="48"/>
      <c r="M382" s="49"/>
      <c r="N382" s="104"/>
      <c r="V382" s="127"/>
    </row>
    <row r="383" spans="1:22" ht="13.8" thickBot="1" x14ac:dyDescent="0.3">
      <c r="A383" s="505"/>
      <c r="B383" s="9"/>
      <c r="C383" s="9"/>
      <c r="D383" s="122"/>
      <c r="E383" s="9"/>
      <c r="F383" s="9"/>
      <c r="G383" s="602"/>
      <c r="H383" s="603"/>
      <c r="I383" s="604"/>
      <c r="J383" s="45" t="s">
        <v>2</v>
      </c>
      <c r="K383" s="45"/>
      <c r="L383" s="45"/>
      <c r="M383" s="46"/>
      <c r="N383" s="104"/>
      <c r="V383" s="127">
        <f>G383</f>
        <v>0</v>
      </c>
    </row>
    <row r="384" spans="1:22" ht="21" thickBot="1" x14ac:dyDescent="0.3">
      <c r="A384" s="505"/>
      <c r="B384" s="77" t="s">
        <v>38</v>
      </c>
      <c r="C384" s="77" t="s">
        <v>40</v>
      </c>
      <c r="D384" s="77" t="s">
        <v>23</v>
      </c>
      <c r="E384" s="503" t="s">
        <v>42</v>
      </c>
      <c r="F384" s="503"/>
      <c r="G384" s="507"/>
      <c r="H384" s="508"/>
      <c r="I384" s="509"/>
      <c r="J384" s="14" t="s">
        <v>1</v>
      </c>
      <c r="K384" s="15"/>
      <c r="L384" s="15"/>
      <c r="M384" s="16"/>
      <c r="N384" s="104"/>
      <c r="V384" s="127"/>
    </row>
    <row r="385" spans="1:22" ht="13.8" thickBot="1" x14ac:dyDescent="0.3">
      <c r="A385" s="506"/>
      <c r="B385" s="10"/>
      <c r="C385" s="10"/>
      <c r="D385" s="11"/>
      <c r="E385" s="12" t="s">
        <v>4</v>
      </c>
      <c r="F385" s="13"/>
      <c r="G385" s="599"/>
      <c r="H385" s="600"/>
      <c r="I385" s="601"/>
      <c r="J385" s="14" t="s">
        <v>0</v>
      </c>
      <c r="K385" s="15"/>
      <c r="L385" s="15"/>
      <c r="M385" s="16"/>
      <c r="N385" s="104"/>
      <c r="V385" s="127"/>
    </row>
    <row r="386" spans="1:22" ht="21.6" thickTop="1" thickBot="1" x14ac:dyDescent="0.3">
      <c r="A386" s="504">
        <f t="shared" ref="A386" si="89">A382+1</f>
        <v>93</v>
      </c>
      <c r="B386" s="76" t="s">
        <v>37</v>
      </c>
      <c r="C386" s="76" t="s">
        <v>39</v>
      </c>
      <c r="D386" s="76" t="s">
        <v>24</v>
      </c>
      <c r="E386" s="502" t="s">
        <v>41</v>
      </c>
      <c r="F386" s="502"/>
      <c r="G386" s="502" t="s">
        <v>32</v>
      </c>
      <c r="H386" s="510"/>
      <c r="I386" s="50"/>
      <c r="J386" s="47" t="s">
        <v>2</v>
      </c>
      <c r="K386" s="48"/>
      <c r="L386" s="48"/>
      <c r="M386" s="49"/>
      <c r="N386" s="104"/>
      <c r="V386" s="127"/>
    </row>
    <row r="387" spans="1:22" ht="13.8" thickBot="1" x14ac:dyDescent="0.3">
      <c r="A387" s="505"/>
      <c r="B387" s="9"/>
      <c r="C387" s="9"/>
      <c r="D387" s="122"/>
      <c r="E387" s="9"/>
      <c r="F387" s="9"/>
      <c r="G387" s="602"/>
      <c r="H387" s="603"/>
      <c r="I387" s="604"/>
      <c r="J387" s="45" t="s">
        <v>2</v>
      </c>
      <c r="K387" s="45"/>
      <c r="L387" s="45"/>
      <c r="M387" s="46"/>
      <c r="N387" s="104"/>
      <c r="V387" s="127">
        <f>G387</f>
        <v>0</v>
      </c>
    </row>
    <row r="388" spans="1:22" ht="21" thickBot="1" x14ac:dyDescent="0.3">
      <c r="A388" s="505"/>
      <c r="B388" s="77" t="s">
        <v>38</v>
      </c>
      <c r="C388" s="77" t="s">
        <v>40</v>
      </c>
      <c r="D388" s="77" t="s">
        <v>23</v>
      </c>
      <c r="E388" s="503" t="s">
        <v>42</v>
      </c>
      <c r="F388" s="503"/>
      <c r="G388" s="507"/>
      <c r="H388" s="508"/>
      <c r="I388" s="509"/>
      <c r="J388" s="14" t="s">
        <v>1</v>
      </c>
      <c r="K388" s="15"/>
      <c r="L388" s="15"/>
      <c r="M388" s="16"/>
      <c r="N388" s="104"/>
      <c r="V388" s="127"/>
    </row>
    <row r="389" spans="1:22" ht="13.8" thickBot="1" x14ac:dyDescent="0.3">
      <c r="A389" s="506"/>
      <c r="B389" s="10"/>
      <c r="C389" s="10"/>
      <c r="D389" s="11"/>
      <c r="E389" s="12" t="s">
        <v>4</v>
      </c>
      <c r="F389" s="13"/>
      <c r="G389" s="599"/>
      <c r="H389" s="600"/>
      <c r="I389" s="601"/>
      <c r="J389" s="14" t="s">
        <v>0</v>
      </c>
      <c r="K389" s="15"/>
      <c r="L389" s="15"/>
      <c r="M389" s="16"/>
      <c r="N389" s="104"/>
      <c r="V389" s="127"/>
    </row>
    <row r="390" spans="1:22" ht="21.6" thickTop="1" thickBot="1" x14ac:dyDescent="0.3">
      <c r="A390" s="504">
        <f t="shared" ref="A390" si="90">A386+1</f>
        <v>94</v>
      </c>
      <c r="B390" s="76" t="s">
        <v>37</v>
      </c>
      <c r="C390" s="76" t="s">
        <v>39</v>
      </c>
      <c r="D390" s="76" t="s">
        <v>24</v>
      </c>
      <c r="E390" s="502" t="s">
        <v>41</v>
      </c>
      <c r="F390" s="502"/>
      <c r="G390" s="502" t="s">
        <v>32</v>
      </c>
      <c r="H390" s="510"/>
      <c r="I390" s="50"/>
      <c r="J390" s="47" t="s">
        <v>2</v>
      </c>
      <c r="K390" s="48"/>
      <c r="L390" s="48"/>
      <c r="M390" s="49"/>
      <c r="N390" s="104"/>
      <c r="V390" s="127"/>
    </row>
    <row r="391" spans="1:22" ht="13.8" thickBot="1" x14ac:dyDescent="0.3">
      <c r="A391" s="505"/>
      <c r="B391" s="9"/>
      <c r="C391" s="9"/>
      <c r="D391" s="122"/>
      <c r="E391" s="9"/>
      <c r="F391" s="9"/>
      <c r="G391" s="602"/>
      <c r="H391" s="603"/>
      <c r="I391" s="604"/>
      <c r="J391" s="45" t="s">
        <v>2</v>
      </c>
      <c r="K391" s="45"/>
      <c r="L391" s="45"/>
      <c r="M391" s="46"/>
      <c r="N391" s="104"/>
      <c r="V391" s="127">
        <f>G391</f>
        <v>0</v>
      </c>
    </row>
    <row r="392" spans="1:22" ht="21" thickBot="1" x14ac:dyDescent="0.3">
      <c r="A392" s="505"/>
      <c r="B392" s="77" t="s">
        <v>38</v>
      </c>
      <c r="C392" s="77" t="s">
        <v>40</v>
      </c>
      <c r="D392" s="77" t="s">
        <v>23</v>
      </c>
      <c r="E392" s="503" t="s">
        <v>42</v>
      </c>
      <c r="F392" s="503"/>
      <c r="G392" s="507"/>
      <c r="H392" s="508"/>
      <c r="I392" s="509"/>
      <c r="J392" s="14" t="s">
        <v>1</v>
      </c>
      <c r="K392" s="15"/>
      <c r="L392" s="15"/>
      <c r="M392" s="16"/>
      <c r="N392" s="104"/>
      <c r="V392" s="127"/>
    </row>
    <row r="393" spans="1:22" ht="13.8" thickBot="1" x14ac:dyDescent="0.3">
      <c r="A393" s="506"/>
      <c r="B393" s="10"/>
      <c r="C393" s="10"/>
      <c r="D393" s="11"/>
      <c r="E393" s="12" t="s">
        <v>4</v>
      </c>
      <c r="F393" s="13"/>
      <c r="G393" s="599"/>
      <c r="H393" s="600"/>
      <c r="I393" s="601"/>
      <c r="J393" s="14" t="s">
        <v>0</v>
      </c>
      <c r="K393" s="15"/>
      <c r="L393" s="15"/>
      <c r="M393" s="16"/>
      <c r="N393" s="104"/>
      <c r="V393" s="127"/>
    </row>
    <row r="394" spans="1:22" ht="21.6" thickTop="1" thickBot="1" x14ac:dyDescent="0.3">
      <c r="A394" s="504">
        <f t="shared" ref="A394" si="91">A390+1</f>
        <v>95</v>
      </c>
      <c r="B394" s="76" t="s">
        <v>37</v>
      </c>
      <c r="C394" s="76" t="s">
        <v>39</v>
      </c>
      <c r="D394" s="76" t="s">
        <v>24</v>
      </c>
      <c r="E394" s="502" t="s">
        <v>41</v>
      </c>
      <c r="F394" s="502"/>
      <c r="G394" s="502" t="s">
        <v>32</v>
      </c>
      <c r="H394" s="510"/>
      <c r="I394" s="50"/>
      <c r="J394" s="47" t="s">
        <v>2</v>
      </c>
      <c r="K394" s="48"/>
      <c r="L394" s="48"/>
      <c r="M394" s="49"/>
      <c r="N394" s="104"/>
      <c r="V394" s="127"/>
    </row>
    <row r="395" spans="1:22" ht="13.8" thickBot="1" x14ac:dyDescent="0.3">
      <c r="A395" s="505"/>
      <c r="B395" s="9"/>
      <c r="C395" s="9"/>
      <c r="D395" s="122"/>
      <c r="E395" s="9"/>
      <c r="F395" s="9"/>
      <c r="G395" s="602"/>
      <c r="H395" s="603"/>
      <c r="I395" s="604"/>
      <c r="J395" s="45" t="s">
        <v>2</v>
      </c>
      <c r="K395" s="45"/>
      <c r="L395" s="45"/>
      <c r="M395" s="46"/>
      <c r="N395" s="104"/>
      <c r="V395" s="127">
        <f>G395</f>
        <v>0</v>
      </c>
    </row>
    <row r="396" spans="1:22" ht="21" thickBot="1" x14ac:dyDescent="0.3">
      <c r="A396" s="505"/>
      <c r="B396" s="77" t="s">
        <v>38</v>
      </c>
      <c r="C396" s="77" t="s">
        <v>40</v>
      </c>
      <c r="D396" s="77" t="s">
        <v>23</v>
      </c>
      <c r="E396" s="503" t="s">
        <v>42</v>
      </c>
      <c r="F396" s="503"/>
      <c r="G396" s="507"/>
      <c r="H396" s="508"/>
      <c r="I396" s="509"/>
      <c r="J396" s="14" t="s">
        <v>1</v>
      </c>
      <c r="K396" s="15"/>
      <c r="L396" s="15"/>
      <c r="M396" s="16"/>
      <c r="N396" s="104"/>
      <c r="V396" s="127"/>
    </row>
    <row r="397" spans="1:22" ht="13.8" thickBot="1" x14ac:dyDescent="0.3">
      <c r="A397" s="506"/>
      <c r="B397" s="10"/>
      <c r="C397" s="10"/>
      <c r="D397" s="11"/>
      <c r="E397" s="12" t="s">
        <v>4</v>
      </c>
      <c r="F397" s="13"/>
      <c r="G397" s="599"/>
      <c r="H397" s="600"/>
      <c r="I397" s="601"/>
      <c r="J397" s="14" t="s">
        <v>0</v>
      </c>
      <c r="K397" s="15"/>
      <c r="L397" s="15"/>
      <c r="M397" s="16"/>
      <c r="N397" s="104"/>
      <c r="V397" s="127"/>
    </row>
    <row r="398" spans="1:22" ht="21.6" thickTop="1" thickBot="1" x14ac:dyDescent="0.3">
      <c r="A398" s="504">
        <f t="shared" ref="A398" si="92">A394+1</f>
        <v>96</v>
      </c>
      <c r="B398" s="76" t="s">
        <v>37</v>
      </c>
      <c r="C398" s="76" t="s">
        <v>39</v>
      </c>
      <c r="D398" s="76" t="s">
        <v>24</v>
      </c>
      <c r="E398" s="502" t="s">
        <v>41</v>
      </c>
      <c r="F398" s="502"/>
      <c r="G398" s="502" t="s">
        <v>32</v>
      </c>
      <c r="H398" s="510"/>
      <c r="I398" s="50"/>
      <c r="J398" s="47" t="s">
        <v>2</v>
      </c>
      <c r="K398" s="48"/>
      <c r="L398" s="48"/>
      <c r="M398" s="49"/>
      <c r="N398" s="104"/>
      <c r="V398" s="127"/>
    </row>
    <row r="399" spans="1:22" ht="13.8" thickBot="1" x14ac:dyDescent="0.3">
      <c r="A399" s="505"/>
      <c r="B399" s="9"/>
      <c r="C399" s="9"/>
      <c r="D399" s="122"/>
      <c r="E399" s="9"/>
      <c r="F399" s="9"/>
      <c r="G399" s="602"/>
      <c r="H399" s="603"/>
      <c r="I399" s="604"/>
      <c r="J399" s="45" t="s">
        <v>2</v>
      </c>
      <c r="K399" s="45"/>
      <c r="L399" s="45"/>
      <c r="M399" s="46"/>
      <c r="N399" s="104"/>
      <c r="V399" s="127">
        <f>G399</f>
        <v>0</v>
      </c>
    </row>
    <row r="400" spans="1:22" ht="21" thickBot="1" x14ac:dyDescent="0.3">
      <c r="A400" s="505"/>
      <c r="B400" s="77" t="s">
        <v>38</v>
      </c>
      <c r="C400" s="77" t="s">
        <v>40</v>
      </c>
      <c r="D400" s="77" t="s">
        <v>23</v>
      </c>
      <c r="E400" s="503" t="s">
        <v>42</v>
      </c>
      <c r="F400" s="503"/>
      <c r="G400" s="507"/>
      <c r="H400" s="508"/>
      <c r="I400" s="509"/>
      <c r="J400" s="14" t="s">
        <v>1</v>
      </c>
      <c r="K400" s="15"/>
      <c r="L400" s="15"/>
      <c r="M400" s="16"/>
      <c r="N400" s="104"/>
      <c r="V400" s="127"/>
    </row>
    <row r="401" spans="1:22" ht="13.8" thickBot="1" x14ac:dyDescent="0.3">
      <c r="A401" s="506"/>
      <c r="B401" s="10"/>
      <c r="C401" s="10"/>
      <c r="D401" s="11"/>
      <c r="E401" s="12" t="s">
        <v>4</v>
      </c>
      <c r="F401" s="13"/>
      <c r="G401" s="599"/>
      <c r="H401" s="600"/>
      <c r="I401" s="601"/>
      <c r="J401" s="14" t="s">
        <v>0</v>
      </c>
      <c r="K401" s="15"/>
      <c r="L401" s="15"/>
      <c r="M401" s="16"/>
      <c r="N401" s="104"/>
      <c r="V401" s="127"/>
    </row>
    <row r="402" spans="1:22" ht="21.6" thickTop="1" thickBot="1" x14ac:dyDescent="0.3">
      <c r="A402" s="504">
        <f t="shared" ref="A402" si="93">A398+1</f>
        <v>97</v>
      </c>
      <c r="B402" s="76" t="s">
        <v>37</v>
      </c>
      <c r="C402" s="76" t="s">
        <v>39</v>
      </c>
      <c r="D402" s="76" t="s">
        <v>24</v>
      </c>
      <c r="E402" s="502" t="s">
        <v>41</v>
      </c>
      <c r="F402" s="502"/>
      <c r="G402" s="502" t="s">
        <v>32</v>
      </c>
      <c r="H402" s="510"/>
      <c r="I402" s="50"/>
      <c r="J402" s="47" t="s">
        <v>2</v>
      </c>
      <c r="K402" s="48"/>
      <c r="L402" s="48"/>
      <c r="M402" s="49"/>
      <c r="N402" s="104"/>
      <c r="V402" s="127"/>
    </row>
    <row r="403" spans="1:22" ht="13.8" thickBot="1" x14ac:dyDescent="0.3">
      <c r="A403" s="505"/>
      <c r="B403" s="9"/>
      <c r="C403" s="9"/>
      <c r="D403" s="122"/>
      <c r="E403" s="9"/>
      <c r="F403" s="9"/>
      <c r="G403" s="602"/>
      <c r="H403" s="603"/>
      <c r="I403" s="604"/>
      <c r="J403" s="45" t="s">
        <v>2</v>
      </c>
      <c r="K403" s="45"/>
      <c r="L403" s="45"/>
      <c r="M403" s="46"/>
      <c r="N403" s="104"/>
      <c r="V403" s="127">
        <f>G403</f>
        <v>0</v>
      </c>
    </row>
    <row r="404" spans="1:22" ht="21" thickBot="1" x14ac:dyDescent="0.3">
      <c r="A404" s="505"/>
      <c r="B404" s="77" t="s">
        <v>38</v>
      </c>
      <c r="C404" s="77" t="s">
        <v>40</v>
      </c>
      <c r="D404" s="77" t="s">
        <v>23</v>
      </c>
      <c r="E404" s="503" t="s">
        <v>42</v>
      </c>
      <c r="F404" s="503"/>
      <c r="G404" s="507"/>
      <c r="H404" s="508"/>
      <c r="I404" s="509"/>
      <c r="J404" s="14" t="s">
        <v>1</v>
      </c>
      <c r="K404" s="15"/>
      <c r="L404" s="15"/>
      <c r="M404" s="16"/>
      <c r="N404" s="104"/>
      <c r="V404" s="127"/>
    </row>
    <row r="405" spans="1:22" ht="13.8" thickBot="1" x14ac:dyDescent="0.3">
      <c r="A405" s="506"/>
      <c r="B405" s="10"/>
      <c r="C405" s="10"/>
      <c r="D405" s="11"/>
      <c r="E405" s="12" t="s">
        <v>4</v>
      </c>
      <c r="F405" s="13"/>
      <c r="G405" s="599"/>
      <c r="H405" s="600"/>
      <c r="I405" s="601"/>
      <c r="J405" s="14" t="s">
        <v>0</v>
      </c>
      <c r="K405" s="15"/>
      <c r="L405" s="15"/>
      <c r="M405" s="16"/>
      <c r="N405" s="104"/>
      <c r="V405" s="127"/>
    </row>
    <row r="406" spans="1:22" ht="21.6" thickTop="1" thickBot="1" x14ac:dyDescent="0.3">
      <c r="A406" s="504">
        <f t="shared" ref="A406" si="94">A402+1</f>
        <v>98</v>
      </c>
      <c r="B406" s="76" t="s">
        <v>37</v>
      </c>
      <c r="C406" s="76" t="s">
        <v>39</v>
      </c>
      <c r="D406" s="76" t="s">
        <v>24</v>
      </c>
      <c r="E406" s="502" t="s">
        <v>41</v>
      </c>
      <c r="F406" s="502"/>
      <c r="G406" s="502" t="s">
        <v>32</v>
      </c>
      <c r="H406" s="510"/>
      <c r="I406" s="50"/>
      <c r="J406" s="47" t="s">
        <v>2</v>
      </c>
      <c r="K406" s="48"/>
      <c r="L406" s="48"/>
      <c r="M406" s="49"/>
      <c r="N406" s="104"/>
      <c r="V406" s="127"/>
    </row>
    <row r="407" spans="1:22" ht="13.8" thickBot="1" x14ac:dyDescent="0.3">
      <c r="A407" s="505"/>
      <c r="B407" s="9"/>
      <c r="C407" s="9"/>
      <c r="D407" s="122"/>
      <c r="E407" s="9"/>
      <c r="F407" s="9"/>
      <c r="G407" s="602"/>
      <c r="H407" s="603"/>
      <c r="I407" s="604"/>
      <c r="J407" s="45" t="s">
        <v>2</v>
      </c>
      <c r="K407" s="45"/>
      <c r="L407" s="45"/>
      <c r="M407" s="46"/>
      <c r="N407" s="104"/>
      <c r="V407" s="127">
        <f>G407</f>
        <v>0</v>
      </c>
    </row>
    <row r="408" spans="1:22" ht="21" thickBot="1" x14ac:dyDescent="0.3">
      <c r="A408" s="505"/>
      <c r="B408" s="77" t="s">
        <v>38</v>
      </c>
      <c r="C408" s="77" t="s">
        <v>40</v>
      </c>
      <c r="D408" s="77" t="s">
        <v>23</v>
      </c>
      <c r="E408" s="503" t="s">
        <v>42</v>
      </c>
      <c r="F408" s="503"/>
      <c r="G408" s="507"/>
      <c r="H408" s="508"/>
      <c r="I408" s="509"/>
      <c r="J408" s="14" t="s">
        <v>1</v>
      </c>
      <c r="K408" s="15"/>
      <c r="L408" s="15"/>
      <c r="M408" s="16"/>
      <c r="N408" s="104"/>
      <c r="V408" s="127"/>
    </row>
    <row r="409" spans="1:22" ht="13.8" thickBot="1" x14ac:dyDescent="0.3">
      <c r="A409" s="506"/>
      <c r="B409" s="10"/>
      <c r="C409" s="10"/>
      <c r="D409" s="11"/>
      <c r="E409" s="12" t="s">
        <v>4</v>
      </c>
      <c r="F409" s="13"/>
      <c r="G409" s="599"/>
      <c r="H409" s="600"/>
      <c r="I409" s="601"/>
      <c r="J409" s="14" t="s">
        <v>0</v>
      </c>
      <c r="K409" s="15"/>
      <c r="L409" s="15"/>
      <c r="M409" s="16"/>
      <c r="N409" s="104"/>
      <c r="V409" s="127"/>
    </row>
    <row r="410" spans="1:22" ht="21.6" thickTop="1" thickBot="1" x14ac:dyDescent="0.3">
      <c r="A410" s="504">
        <f t="shared" ref="A410" si="95">A406+1</f>
        <v>99</v>
      </c>
      <c r="B410" s="76" t="s">
        <v>37</v>
      </c>
      <c r="C410" s="76" t="s">
        <v>39</v>
      </c>
      <c r="D410" s="76" t="s">
        <v>24</v>
      </c>
      <c r="E410" s="502" t="s">
        <v>41</v>
      </c>
      <c r="F410" s="502"/>
      <c r="G410" s="502" t="s">
        <v>32</v>
      </c>
      <c r="H410" s="510"/>
      <c r="I410" s="50"/>
      <c r="J410" s="47" t="s">
        <v>2</v>
      </c>
      <c r="K410" s="48"/>
      <c r="L410" s="48"/>
      <c r="M410" s="49"/>
      <c r="N410" s="104"/>
      <c r="V410" s="127"/>
    </row>
    <row r="411" spans="1:22" ht="13.8" thickBot="1" x14ac:dyDescent="0.3">
      <c r="A411" s="505"/>
      <c r="B411" s="9"/>
      <c r="C411" s="9"/>
      <c r="D411" s="122"/>
      <c r="E411" s="9"/>
      <c r="F411" s="9"/>
      <c r="G411" s="602"/>
      <c r="H411" s="603"/>
      <c r="I411" s="604"/>
      <c r="J411" s="45" t="s">
        <v>2</v>
      </c>
      <c r="K411" s="45"/>
      <c r="L411" s="45"/>
      <c r="M411" s="46"/>
      <c r="N411" s="104"/>
      <c r="V411" s="127">
        <f>G411</f>
        <v>0</v>
      </c>
    </row>
    <row r="412" spans="1:22" ht="21" thickBot="1" x14ac:dyDescent="0.3">
      <c r="A412" s="505"/>
      <c r="B412" s="77" t="s">
        <v>38</v>
      </c>
      <c r="C412" s="77" t="s">
        <v>40</v>
      </c>
      <c r="D412" s="77" t="s">
        <v>23</v>
      </c>
      <c r="E412" s="503" t="s">
        <v>42</v>
      </c>
      <c r="F412" s="503"/>
      <c r="G412" s="507"/>
      <c r="H412" s="508"/>
      <c r="I412" s="509"/>
      <c r="J412" s="14" t="s">
        <v>1</v>
      </c>
      <c r="K412" s="15"/>
      <c r="L412" s="15"/>
      <c r="M412" s="16"/>
      <c r="N412" s="104"/>
      <c r="V412" s="127"/>
    </row>
    <row r="413" spans="1:22" ht="13.8" thickBot="1" x14ac:dyDescent="0.3">
      <c r="A413" s="506"/>
      <c r="B413" s="10"/>
      <c r="C413" s="10"/>
      <c r="D413" s="11"/>
      <c r="E413" s="12" t="s">
        <v>4</v>
      </c>
      <c r="F413" s="13"/>
      <c r="G413" s="599"/>
      <c r="H413" s="600"/>
      <c r="I413" s="601"/>
      <c r="J413" s="14" t="s">
        <v>0</v>
      </c>
      <c r="K413" s="15"/>
      <c r="L413" s="15"/>
      <c r="M413" s="16"/>
      <c r="N413" s="104"/>
      <c r="V413" s="127"/>
    </row>
    <row r="414" spans="1:22" ht="21.6" thickTop="1" thickBot="1" x14ac:dyDescent="0.3">
      <c r="A414" s="504">
        <f t="shared" ref="A414" si="96">A410+1</f>
        <v>100</v>
      </c>
      <c r="B414" s="76" t="s">
        <v>37</v>
      </c>
      <c r="C414" s="76" t="s">
        <v>39</v>
      </c>
      <c r="D414" s="76" t="s">
        <v>24</v>
      </c>
      <c r="E414" s="502" t="s">
        <v>41</v>
      </c>
      <c r="F414" s="502"/>
      <c r="G414" s="502" t="s">
        <v>32</v>
      </c>
      <c r="H414" s="510"/>
      <c r="I414" s="50"/>
      <c r="J414" s="47" t="s">
        <v>2</v>
      </c>
      <c r="K414" s="48"/>
      <c r="L414" s="48"/>
      <c r="M414" s="49"/>
      <c r="N414" s="104"/>
      <c r="V414" s="127"/>
    </row>
    <row r="415" spans="1:22" ht="13.8" thickBot="1" x14ac:dyDescent="0.3">
      <c r="A415" s="505"/>
      <c r="B415" s="9"/>
      <c r="C415" s="9"/>
      <c r="D415" s="122"/>
      <c r="E415" s="9"/>
      <c r="F415" s="9"/>
      <c r="G415" s="602"/>
      <c r="H415" s="603"/>
      <c r="I415" s="604"/>
      <c r="J415" s="45" t="s">
        <v>2</v>
      </c>
      <c r="K415" s="45"/>
      <c r="L415" s="45"/>
      <c r="M415" s="46"/>
      <c r="N415" s="104"/>
      <c r="V415" s="127">
        <f>G415</f>
        <v>0</v>
      </c>
    </row>
    <row r="416" spans="1:22" ht="21" thickBot="1" x14ac:dyDescent="0.3">
      <c r="A416" s="505"/>
      <c r="B416" s="77" t="s">
        <v>38</v>
      </c>
      <c r="C416" s="77" t="s">
        <v>40</v>
      </c>
      <c r="D416" s="77" t="s">
        <v>23</v>
      </c>
      <c r="E416" s="503" t="s">
        <v>42</v>
      </c>
      <c r="F416" s="503"/>
      <c r="G416" s="507"/>
      <c r="H416" s="508"/>
      <c r="I416" s="509"/>
      <c r="J416" s="14" t="s">
        <v>1</v>
      </c>
      <c r="K416" s="15"/>
      <c r="L416" s="15"/>
      <c r="M416" s="16"/>
      <c r="N416" s="104"/>
    </row>
    <row r="417" spans="1:17" ht="13.8" thickBot="1" x14ac:dyDescent="0.3">
      <c r="A417" s="506"/>
      <c r="B417" s="11"/>
      <c r="C417" s="11"/>
      <c r="D417" s="11"/>
      <c r="E417" s="27" t="s">
        <v>4</v>
      </c>
      <c r="F417" s="28"/>
      <c r="G417" s="599"/>
      <c r="H417" s="600"/>
      <c r="I417" s="601"/>
      <c r="J417" s="24" t="s">
        <v>0</v>
      </c>
      <c r="K417" s="25"/>
      <c r="L417" s="25"/>
      <c r="M417" s="26"/>
      <c r="N417" s="104"/>
    </row>
    <row r="418" spans="1:17" ht="13.8" thickTop="1" x14ac:dyDescent="0.25"/>
    <row r="419" spans="1:17" ht="13.8" thickBot="1" x14ac:dyDescent="0.3"/>
    <row r="420" spans="1:17" x14ac:dyDescent="0.25">
      <c r="P420" s="133" t="s">
        <v>30</v>
      </c>
      <c r="Q420" s="134"/>
    </row>
    <row r="421" spans="1:17" x14ac:dyDescent="0.25">
      <c r="P421" s="135"/>
      <c r="Q421" s="136"/>
    </row>
    <row r="422" spans="1:17" ht="33.6" x14ac:dyDescent="0.25">
      <c r="B422" s="90"/>
      <c r="P422" s="137" t="b">
        <v>0</v>
      </c>
      <c r="Q422" s="51" t="str">
        <f xml:space="preserve"> CONCATENATE("OCTOBER 1, ",$M$7-1,"- MARCH 31, ",$M$7)</f>
        <v>OCTOBER 1, 2018- MARCH 31, 2019</v>
      </c>
    </row>
    <row r="423" spans="1:17" ht="25.2" x14ac:dyDescent="0.25">
      <c r="B423" s="90"/>
      <c r="P423" s="137" t="b">
        <v>1</v>
      </c>
      <c r="Q423" s="51" t="str">
        <f xml:space="preserve"> CONCATENATE("APRIL 1 - SEPTEMBER 30, ",$M$7)</f>
        <v>APRIL 1 - SEPTEMBER 30, 2019</v>
      </c>
    </row>
    <row r="424" spans="1:17" x14ac:dyDescent="0.25">
      <c r="P424" s="137" t="b">
        <v>0</v>
      </c>
      <c r="Q424" s="138"/>
    </row>
    <row r="425" spans="1:17" ht="13.8" thickBot="1" x14ac:dyDescent="0.3">
      <c r="P425" s="139">
        <v>1</v>
      </c>
      <c r="Q425" s="140"/>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B5" zoomScaleNormal="100" workbookViewId="0">
      <selection activeCell="P18" sqref="P18"/>
    </sheetView>
  </sheetViews>
  <sheetFormatPr defaultColWidth="9.109375" defaultRowHeight="13.2" x14ac:dyDescent="0.25"/>
  <cols>
    <col min="1" max="1" width="3.88671875" style="88" customWidth="1"/>
    <col min="2" max="2" width="16.109375" style="88" customWidth="1"/>
    <col min="3" max="3" width="17.6640625" style="88" customWidth="1"/>
    <col min="4" max="4" width="14.44140625" style="88" customWidth="1"/>
    <col min="5" max="5" width="18.6640625" style="88" hidden="1" customWidth="1"/>
    <col min="6" max="6" width="14.88671875" style="88" customWidth="1"/>
    <col min="7" max="7" width="3" style="88" customWidth="1"/>
    <col min="8" max="8" width="11.33203125" style="88" customWidth="1"/>
    <col min="9" max="9" width="3" style="88" customWidth="1"/>
    <col min="10" max="10" width="12.33203125" style="88" customWidth="1"/>
    <col min="11" max="11" width="9.109375" style="88" customWidth="1"/>
    <col min="12" max="12" width="8.88671875" style="88" customWidth="1"/>
    <col min="13" max="13" width="8" style="88" customWidth="1"/>
    <col min="14" max="14" width="0.109375" style="88" customWidth="1"/>
    <col min="15" max="15" width="9.109375" style="88"/>
    <col min="16" max="16" width="20.33203125" style="88" bestFit="1" customWidth="1"/>
    <col min="17" max="20" width="9.109375" style="88"/>
    <col min="21" max="21" width="9.44140625" style="88" customWidth="1"/>
    <col min="22" max="22" width="13.6640625" style="132" customWidth="1"/>
    <col min="23" max="16384" width="9.109375" style="88"/>
  </cols>
  <sheetData>
    <row r="1" spans="1:19" s="88" customFormat="1" hidden="1" x14ac:dyDescent="0.25"/>
    <row r="2" spans="1:19" s="88" customFormat="1" x14ac:dyDescent="0.25">
      <c r="J2" s="572" t="s">
        <v>34</v>
      </c>
      <c r="K2" s="573"/>
      <c r="L2" s="573"/>
      <c r="M2" s="573"/>
      <c r="P2" s="575"/>
      <c r="Q2" s="575"/>
      <c r="R2" s="575"/>
      <c r="S2" s="575"/>
    </row>
    <row r="3" spans="1:19" s="88" customFormat="1" x14ac:dyDescent="0.25">
      <c r="J3" s="573"/>
      <c r="K3" s="573"/>
      <c r="L3" s="573"/>
      <c r="M3" s="573"/>
      <c r="P3" s="576"/>
      <c r="Q3" s="576"/>
      <c r="R3" s="576"/>
      <c r="S3" s="576"/>
    </row>
    <row r="4" spans="1:19" s="88" customFormat="1" ht="13.8" thickBot="1" x14ac:dyDescent="0.3">
      <c r="A4" s="90"/>
      <c r="B4" s="90"/>
      <c r="C4" s="90"/>
      <c r="D4" s="90"/>
      <c r="E4" s="90"/>
      <c r="F4" s="90"/>
      <c r="G4" s="90"/>
      <c r="H4" s="90"/>
      <c r="I4" s="90"/>
      <c r="J4" s="574"/>
      <c r="K4" s="574"/>
      <c r="L4" s="574"/>
      <c r="M4" s="574"/>
      <c r="P4" s="577"/>
      <c r="Q4" s="577"/>
      <c r="R4" s="577"/>
      <c r="S4" s="577"/>
    </row>
    <row r="5" spans="1:19" s="88" customFormat="1" ht="30" customHeight="1" thickTop="1" thickBot="1" x14ac:dyDescent="0.3">
      <c r="A5" s="578" t="str">
        <f>CONCATENATE("1353 Travel Report for ",B9,", ",B10," for the reporting period ",IF(G9=0,IF(I9=0,CONCATENATE("[MARK REPORTING PERIOD]"),CONCATENATE(Q423)), CONCATENATE(Q422)))</f>
        <v>1353 Travel Report for Dept. of the Interior, Office of the Special Trustee for American Indians (OST) for the reporting period APRIL 1 - SEPTEMBER 30, 2019</v>
      </c>
      <c r="B5" s="579"/>
      <c r="C5" s="579"/>
      <c r="D5" s="579"/>
      <c r="E5" s="579"/>
      <c r="F5" s="579"/>
      <c r="G5" s="579"/>
      <c r="H5" s="579"/>
      <c r="I5" s="579"/>
      <c r="J5" s="579"/>
      <c r="K5" s="579"/>
      <c r="L5" s="579"/>
      <c r="M5" s="579"/>
      <c r="N5" s="91"/>
      <c r="O5" s="90"/>
      <c r="Q5" s="92"/>
    </row>
    <row r="6" spans="1:19" s="88" customFormat="1" ht="13.5" customHeight="1" thickTop="1" x14ac:dyDescent="0.25">
      <c r="A6" s="580" t="s">
        <v>9</v>
      </c>
      <c r="B6" s="582" t="s">
        <v>44</v>
      </c>
      <c r="C6" s="583"/>
      <c r="D6" s="583"/>
      <c r="E6" s="583"/>
      <c r="F6" s="583"/>
      <c r="G6" s="583"/>
      <c r="H6" s="583"/>
      <c r="I6" s="583"/>
      <c r="J6" s="584"/>
      <c r="K6" s="19" t="s">
        <v>20</v>
      </c>
      <c r="L6" s="19" t="s">
        <v>10</v>
      </c>
      <c r="M6" s="19" t="s">
        <v>19</v>
      </c>
      <c r="N6" s="93"/>
      <c r="O6" s="90"/>
    </row>
    <row r="7" spans="1:19" s="88" customFormat="1" ht="20.25" customHeight="1" thickBot="1" x14ac:dyDescent="0.3">
      <c r="A7" s="580"/>
      <c r="B7" s="585"/>
      <c r="C7" s="586"/>
      <c r="D7" s="586"/>
      <c r="E7" s="586"/>
      <c r="F7" s="586"/>
      <c r="G7" s="586"/>
      <c r="H7" s="586"/>
      <c r="I7" s="586"/>
      <c r="J7" s="587"/>
      <c r="K7" s="40">
        <v>1</v>
      </c>
      <c r="L7" s="41">
        <v>1</v>
      </c>
      <c r="M7" s="42">
        <v>2019</v>
      </c>
      <c r="N7" s="94"/>
      <c r="O7" s="90"/>
    </row>
    <row r="8" spans="1:19" s="88" customFormat="1" ht="27.75" customHeight="1" thickTop="1" thickBot="1" x14ac:dyDescent="0.3">
      <c r="A8" s="580"/>
      <c r="B8" s="588" t="s">
        <v>27</v>
      </c>
      <c r="C8" s="589"/>
      <c r="D8" s="589"/>
      <c r="E8" s="589"/>
      <c r="F8" s="589"/>
      <c r="G8" s="590"/>
      <c r="H8" s="590"/>
      <c r="I8" s="590"/>
      <c r="J8" s="590"/>
      <c r="K8" s="590"/>
      <c r="L8" s="589"/>
      <c r="M8" s="589"/>
      <c r="N8" s="591"/>
      <c r="O8" s="90"/>
    </row>
    <row r="9" spans="1:19" s="88" customFormat="1" ht="18" customHeight="1" thickTop="1" x14ac:dyDescent="0.3">
      <c r="A9" s="580"/>
      <c r="B9" s="592" t="s">
        <v>331</v>
      </c>
      <c r="C9" s="570"/>
      <c r="D9" s="570"/>
      <c r="E9" s="570"/>
      <c r="F9" s="570"/>
      <c r="G9" s="484"/>
      <c r="H9" s="493" t="str">
        <f>"REPORTING PERIOD: "&amp;Q422</f>
        <v>REPORTING PERIOD: OCTOBER 1, 2018- MARCH 31, 2019</v>
      </c>
      <c r="I9" s="487" t="s">
        <v>3</v>
      </c>
      <c r="J9" s="496" t="str">
        <f>"REPORTING PERIOD: "&amp;Q423</f>
        <v>REPORTING PERIOD: APRIL 1 - SEPTEMBER 30, 2019</v>
      </c>
      <c r="K9" s="490" t="s">
        <v>3</v>
      </c>
      <c r="L9" s="476" t="s">
        <v>8</v>
      </c>
      <c r="M9" s="477"/>
      <c r="N9" s="96"/>
      <c r="O9" s="97"/>
      <c r="P9" s="90"/>
    </row>
    <row r="10" spans="1:19" s="88" customFormat="1" ht="15.75" customHeight="1" x14ac:dyDescent="0.25">
      <c r="A10" s="580"/>
      <c r="B10" s="569" t="s">
        <v>2179</v>
      </c>
      <c r="C10" s="570"/>
      <c r="D10" s="570"/>
      <c r="E10" s="570"/>
      <c r="F10" s="571"/>
      <c r="G10" s="485"/>
      <c r="H10" s="494"/>
      <c r="I10" s="488"/>
      <c r="J10" s="497"/>
      <c r="K10" s="491"/>
      <c r="L10" s="476"/>
      <c r="M10" s="477"/>
      <c r="N10" s="96"/>
      <c r="O10" s="97"/>
      <c r="P10" s="90"/>
    </row>
    <row r="11" spans="1:19" s="88" customFormat="1" ht="13.8" thickBot="1" x14ac:dyDescent="0.3">
      <c r="A11" s="580"/>
      <c r="B11" s="98" t="s">
        <v>21</v>
      </c>
      <c r="C11" s="99" t="s">
        <v>332</v>
      </c>
      <c r="D11" s="535" t="s">
        <v>333</v>
      </c>
      <c r="E11" s="535"/>
      <c r="F11" s="536"/>
      <c r="G11" s="486"/>
      <c r="H11" s="495"/>
      <c r="I11" s="489"/>
      <c r="J11" s="498"/>
      <c r="K11" s="492"/>
      <c r="L11" s="478"/>
      <c r="M11" s="479"/>
      <c r="N11" s="100"/>
      <c r="O11" s="97"/>
      <c r="P11" s="90"/>
    </row>
    <row r="12" spans="1:19" s="88" customFormat="1" ht="13.8" thickTop="1" x14ac:dyDescent="0.25">
      <c r="A12" s="580"/>
      <c r="B12" s="537" t="s">
        <v>26</v>
      </c>
      <c r="C12" s="469" t="s">
        <v>31</v>
      </c>
      <c r="D12" s="471" t="s">
        <v>22</v>
      </c>
      <c r="E12" s="480" t="s">
        <v>15</v>
      </c>
      <c r="F12" s="481"/>
      <c r="G12" s="557" t="s">
        <v>32</v>
      </c>
      <c r="H12" s="558"/>
      <c r="I12" s="559"/>
      <c r="J12" s="469" t="s">
        <v>33</v>
      </c>
      <c r="K12" s="551" t="s">
        <v>36</v>
      </c>
      <c r="L12" s="553" t="s">
        <v>35</v>
      </c>
      <c r="M12" s="471" t="s">
        <v>7</v>
      </c>
      <c r="N12" s="101"/>
      <c r="O12" s="90"/>
    </row>
    <row r="13" spans="1:19" s="88" customFormat="1" ht="34.5" customHeight="1" thickBot="1" x14ac:dyDescent="0.3">
      <c r="A13" s="581"/>
      <c r="B13" s="538"/>
      <c r="C13" s="555"/>
      <c r="D13" s="556"/>
      <c r="E13" s="482"/>
      <c r="F13" s="483"/>
      <c r="G13" s="560"/>
      <c r="H13" s="561"/>
      <c r="I13" s="562"/>
      <c r="J13" s="595"/>
      <c r="K13" s="593"/>
      <c r="L13" s="594"/>
      <c r="M13" s="595"/>
      <c r="N13" s="102"/>
      <c r="O13" s="90"/>
    </row>
    <row r="14" spans="1:19" s="88" customFormat="1" ht="21.6" thickTop="1" thickBot="1" x14ac:dyDescent="0.3">
      <c r="A14" s="528" t="s">
        <v>11</v>
      </c>
      <c r="B14" s="78" t="s">
        <v>37</v>
      </c>
      <c r="C14" s="78" t="s">
        <v>39</v>
      </c>
      <c r="D14" s="78" t="s">
        <v>24</v>
      </c>
      <c r="E14" s="531" t="s">
        <v>41</v>
      </c>
      <c r="F14" s="531"/>
      <c r="G14" s="502" t="s">
        <v>32</v>
      </c>
      <c r="H14" s="510"/>
      <c r="I14" s="50"/>
      <c r="J14" s="103"/>
      <c r="K14" s="103"/>
      <c r="L14" s="103"/>
      <c r="M14" s="103"/>
      <c r="N14" s="104"/>
    </row>
    <row r="15" spans="1:19" s="88" customFormat="1" ht="21" thickBot="1" x14ac:dyDescent="0.3">
      <c r="A15" s="529"/>
      <c r="B15" s="105" t="s">
        <v>12</v>
      </c>
      <c r="C15" s="105" t="s">
        <v>25</v>
      </c>
      <c r="D15" s="106">
        <v>40766</v>
      </c>
      <c r="E15" s="107"/>
      <c r="F15" s="108" t="s">
        <v>16</v>
      </c>
      <c r="G15" s="596" t="s">
        <v>43</v>
      </c>
      <c r="H15" s="597"/>
      <c r="I15" s="598"/>
      <c r="J15" s="109" t="s">
        <v>6</v>
      </c>
      <c r="K15" s="110"/>
      <c r="L15" s="111" t="s">
        <v>3</v>
      </c>
      <c r="M15" s="112">
        <v>280</v>
      </c>
      <c r="N15" s="104"/>
      <c r="O15" s="90"/>
    </row>
    <row r="16" spans="1:19" s="88" customFormat="1" ht="21" thickBot="1" x14ac:dyDescent="0.3">
      <c r="A16" s="529"/>
      <c r="B16" s="79" t="s">
        <v>38</v>
      </c>
      <c r="C16" s="79" t="s">
        <v>40</v>
      </c>
      <c r="D16" s="79" t="s">
        <v>23</v>
      </c>
      <c r="E16" s="532" t="s">
        <v>42</v>
      </c>
      <c r="F16" s="532"/>
      <c r="G16" s="517"/>
      <c r="H16" s="518"/>
      <c r="I16" s="519"/>
      <c r="J16" s="113" t="s">
        <v>18</v>
      </c>
      <c r="K16" s="111" t="s">
        <v>3</v>
      </c>
      <c r="L16" s="114"/>
      <c r="M16" s="115">
        <v>825</v>
      </c>
      <c r="N16" s="101"/>
    </row>
    <row r="17" spans="1:22" ht="13.8" thickBot="1" x14ac:dyDescent="0.3">
      <c r="A17" s="530"/>
      <c r="B17" s="116" t="s">
        <v>13</v>
      </c>
      <c r="C17" s="116" t="s">
        <v>14</v>
      </c>
      <c r="D17" s="106">
        <v>40767</v>
      </c>
      <c r="E17" s="117" t="s">
        <v>4</v>
      </c>
      <c r="F17" s="108" t="s">
        <v>17</v>
      </c>
      <c r="G17" s="599"/>
      <c r="H17" s="600"/>
      <c r="I17" s="601"/>
      <c r="J17" s="118" t="s">
        <v>5</v>
      </c>
      <c r="K17" s="119"/>
      <c r="L17" s="119" t="s">
        <v>3</v>
      </c>
      <c r="M17" s="120">
        <v>120</v>
      </c>
      <c r="N17" s="104"/>
      <c r="V17" s="88"/>
    </row>
    <row r="18" spans="1:22" ht="23.25" customHeight="1" thickTop="1" x14ac:dyDescent="0.25">
      <c r="A18" s="504">
        <f>1</f>
        <v>1</v>
      </c>
      <c r="B18" s="76" t="s">
        <v>37</v>
      </c>
      <c r="C18" s="76" t="s">
        <v>39</v>
      </c>
      <c r="D18" s="76" t="s">
        <v>24</v>
      </c>
      <c r="E18" s="502" t="s">
        <v>41</v>
      </c>
      <c r="F18" s="502"/>
      <c r="G18" s="566" t="s">
        <v>32</v>
      </c>
      <c r="H18" s="567"/>
      <c r="I18" s="568"/>
      <c r="J18" s="47" t="s">
        <v>2</v>
      </c>
      <c r="K18" s="48"/>
      <c r="L18" s="48"/>
      <c r="M18" s="49"/>
      <c r="N18" s="104"/>
      <c r="V18" s="121"/>
    </row>
    <row r="19" spans="1:22" x14ac:dyDescent="0.25">
      <c r="A19" s="605"/>
      <c r="B19" s="9"/>
      <c r="C19" s="9"/>
      <c r="D19" s="122"/>
      <c r="E19" s="9"/>
      <c r="F19" s="9"/>
      <c r="G19" s="602"/>
      <c r="H19" s="603"/>
      <c r="I19" s="604"/>
      <c r="J19" s="45" t="s">
        <v>2</v>
      </c>
      <c r="K19" s="45"/>
      <c r="L19" s="45"/>
      <c r="M19" s="46"/>
      <c r="N19" s="104"/>
      <c r="V19" s="126"/>
    </row>
    <row r="20" spans="1:22" ht="20.399999999999999" x14ac:dyDescent="0.25">
      <c r="A20" s="605"/>
      <c r="B20" s="77" t="s">
        <v>38</v>
      </c>
      <c r="C20" s="77" t="s">
        <v>40</v>
      </c>
      <c r="D20" s="77" t="s">
        <v>23</v>
      </c>
      <c r="E20" s="503" t="s">
        <v>42</v>
      </c>
      <c r="F20" s="503"/>
      <c r="G20" s="507"/>
      <c r="H20" s="508"/>
      <c r="I20" s="509"/>
      <c r="J20" s="14" t="s">
        <v>1</v>
      </c>
      <c r="K20" s="15"/>
      <c r="L20" s="15"/>
      <c r="M20" s="16"/>
      <c r="N20" s="104"/>
      <c r="V20" s="127"/>
    </row>
    <row r="21" spans="1:22" ht="13.8" thickBot="1" x14ac:dyDescent="0.3">
      <c r="A21" s="606"/>
      <c r="B21" s="10"/>
      <c r="C21" s="10"/>
      <c r="D21" s="11"/>
      <c r="E21" s="12" t="s">
        <v>4</v>
      </c>
      <c r="F21" s="13"/>
      <c r="G21" s="563"/>
      <c r="H21" s="564"/>
      <c r="I21" s="565"/>
      <c r="J21" s="14" t="s">
        <v>0</v>
      </c>
      <c r="K21" s="15"/>
      <c r="L21" s="15"/>
      <c r="M21" s="16"/>
      <c r="N21" s="104"/>
      <c r="V21" s="127"/>
    </row>
    <row r="22" spans="1:22" ht="21.6" thickTop="1" thickBot="1" x14ac:dyDescent="0.3">
      <c r="A22" s="504">
        <f>A18+1</f>
        <v>2</v>
      </c>
      <c r="B22" s="76" t="s">
        <v>37</v>
      </c>
      <c r="C22" s="76" t="s">
        <v>39</v>
      </c>
      <c r="D22" s="76" t="s">
        <v>24</v>
      </c>
      <c r="E22" s="502" t="s">
        <v>41</v>
      </c>
      <c r="F22" s="502"/>
      <c r="G22" s="502" t="s">
        <v>32</v>
      </c>
      <c r="H22" s="510"/>
      <c r="I22" s="50"/>
      <c r="J22" s="47" t="s">
        <v>2</v>
      </c>
      <c r="K22" s="48"/>
      <c r="L22" s="48"/>
      <c r="M22" s="49"/>
      <c r="N22" s="104"/>
      <c r="V22" s="127"/>
    </row>
    <row r="23" spans="1:22" ht="13.8" thickBot="1" x14ac:dyDescent="0.3">
      <c r="A23" s="505"/>
      <c r="B23" s="9"/>
      <c r="C23" s="9"/>
      <c r="D23" s="122"/>
      <c r="E23" s="9"/>
      <c r="F23" s="9"/>
      <c r="G23" s="602"/>
      <c r="H23" s="603"/>
      <c r="I23" s="604"/>
      <c r="J23" s="45" t="s">
        <v>2</v>
      </c>
      <c r="K23" s="45"/>
      <c r="L23" s="45"/>
      <c r="M23" s="46"/>
      <c r="N23" s="104"/>
      <c r="V23" s="127"/>
    </row>
    <row r="24" spans="1:22" ht="21" thickBot="1" x14ac:dyDescent="0.3">
      <c r="A24" s="505"/>
      <c r="B24" s="77" t="s">
        <v>38</v>
      </c>
      <c r="C24" s="77" t="s">
        <v>40</v>
      </c>
      <c r="D24" s="77" t="s">
        <v>23</v>
      </c>
      <c r="E24" s="503" t="s">
        <v>42</v>
      </c>
      <c r="F24" s="503"/>
      <c r="G24" s="507"/>
      <c r="H24" s="508"/>
      <c r="I24" s="509"/>
      <c r="J24" s="14" t="s">
        <v>1</v>
      </c>
      <c r="K24" s="15"/>
      <c r="L24" s="15"/>
      <c r="M24" s="16"/>
      <c r="N24" s="104"/>
      <c r="V24" s="127"/>
    </row>
    <row r="25" spans="1:22" ht="13.8" thickBot="1" x14ac:dyDescent="0.3">
      <c r="A25" s="506"/>
      <c r="B25" s="10"/>
      <c r="C25" s="10"/>
      <c r="D25" s="11"/>
      <c r="E25" s="12" t="s">
        <v>4</v>
      </c>
      <c r="F25" s="13"/>
      <c r="G25" s="599"/>
      <c r="H25" s="600"/>
      <c r="I25" s="601"/>
      <c r="J25" s="14" t="s">
        <v>0</v>
      </c>
      <c r="K25" s="15"/>
      <c r="L25" s="15"/>
      <c r="M25" s="16"/>
      <c r="N25" s="104"/>
      <c r="V25" s="127"/>
    </row>
    <row r="26" spans="1:22" ht="21.6" thickTop="1" thickBot="1" x14ac:dyDescent="0.3">
      <c r="A26" s="504">
        <f>A22+1</f>
        <v>3</v>
      </c>
      <c r="B26" s="76" t="s">
        <v>37</v>
      </c>
      <c r="C26" s="76" t="s">
        <v>39</v>
      </c>
      <c r="D26" s="76" t="s">
        <v>24</v>
      </c>
      <c r="E26" s="502" t="s">
        <v>41</v>
      </c>
      <c r="F26" s="502"/>
      <c r="G26" s="502" t="s">
        <v>32</v>
      </c>
      <c r="H26" s="510"/>
      <c r="I26" s="50"/>
      <c r="J26" s="47" t="s">
        <v>2</v>
      </c>
      <c r="K26" s="48"/>
      <c r="L26" s="48"/>
      <c r="M26" s="49"/>
      <c r="N26" s="104"/>
      <c r="V26" s="127"/>
    </row>
    <row r="27" spans="1:22" ht="13.8" thickBot="1" x14ac:dyDescent="0.3">
      <c r="A27" s="505"/>
      <c r="B27" s="9"/>
      <c r="C27" s="9"/>
      <c r="D27" s="122"/>
      <c r="E27" s="9"/>
      <c r="F27" s="9"/>
      <c r="G27" s="602"/>
      <c r="H27" s="603"/>
      <c r="I27" s="604"/>
      <c r="J27" s="45" t="s">
        <v>2</v>
      </c>
      <c r="K27" s="45"/>
      <c r="L27" s="45"/>
      <c r="M27" s="46"/>
      <c r="N27" s="104"/>
      <c r="V27" s="127"/>
    </row>
    <row r="28" spans="1:22" ht="21" thickBot="1" x14ac:dyDescent="0.3">
      <c r="A28" s="505"/>
      <c r="B28" s="77" t="s">
        <v>38</v>
      </c>
      <c r="C28" s="77" t="s">
        <v>40</v>
      </c>
      <c r="D28" s="77" t="s">
        <v>23</v>
      </c>
      <c r="E28" s="503" t="s">
        <v>42</v>
      </c>
      <c r="F28" s="503"/>
      <c r="G28" s="507"/>
      <c r="H28" s="508"/>
      <c r="I28" s="509"/>
      <c r="J28" s="14" t="s">
        <v>1</v>
      </c>
      <c r="K28" s="15"/>
      <c r="L28" s="15"/>
      <c r="M28" s="16"/>
      <c r="N28" s="104"/>
      <c r="V28" s="127"/>
    </row>
    <row r="29" spans="1:22" ht="13.8" thickBot="1" x14ac:dyDescent="0.3">
      <c r="A29" s="506"/>
      <c r="B29" s="10"/>
      <c r="C29" s="10"/>
      <c r="D29" s="11"/>
      <c r="E29" s="12" t="s">
        <v>4</v>
      </c>
      <c r="F29" s="13"/>
      <c r="G29" s="599"/>
      <c r="H29" s="600"/>
      <c r="I29" s="601"/>
      <c r="J29" s="14" t="s">
        <v>0</v>
      </c>
      <c r="K29" s="15"/>
      <c r="L29" s="15"/>
      <c r="M29" s="16"/>
      <c r="N29" s="104"/>
      <c r="V29" s="127"/>
    </row>
    <row r="30" spans="1:22" ht="21.6" thickTop="1" thickBot="1" x14ac:dyDescent="0.3">
      <c r="A30" s="504">
        <f t="shared" ref="A30" si="0">A26+1</f>
        <v>4</v>
      </c>
      <c r="B30" s="76" t="s">
        <v>37</v>
      </c>
      <c r="C30" s="76" t="s">
        <v>39</v>
      </c>
      <c r="D30" s="76" t="s">
        <v>24</v>
      </c>
      <c r="E30" s="502" t="s">
        <v>41</v>
      </c>
      <c r="F30" s="502"/>
      <c r="G30" s="502" t="s">
        <v>32</v>
      </c>
      <c r="H30" s="510"/>
      <c r="I30" s="50"/>
      <c r="J30" s="47" t="s">
        <v>2</v>
      </c>
      <c r="K30" s="48"/>
      <c r="L30" s="48"/>
      <c r="M30" s="49"/>
      <c r="N30" s="104"/>
      <c r="V30" s="127"/>
    </row>
    <row r="31" spans="1:22" ht="13.8" thickBot="1" x14ac:dyDescent="0.3">
      <c r="A31" s="505"/>
      <c r="B31" s="9"/>
      <c r="C31" s="9"/>
      <c r="D31" s="122"/>
      <c r="E31" s="9"/>
      <c r="F31" s="9"/>
      <c r="G31" s="602"/>
      <c r="H31" s="603"/>
      <c r="I31" s="604"/>
      <c r="J31" s="45" t="s">
        <v>2</v>
      </c>
      <c r="K31" s="45"/>
      <c r="L31" s="45"/>
      <c r="M31" s="46"/>
      <c r="N31" s="104"/>
      <c r="V31" s="127"/>
    </row>
    <row r="32" spans="1:22" ht="21" thickBot="1" x14ac:dyDescent="0.3">
      <c r="A32" s="505"/>
      <c r="B32" s="77" t="s">
        <v>38</v>
      </c>
      <c r="C32" s="77" t="s">
        <v>40</v>
      </c>
      <c r="D32" s="77" t="s">
        <v>23</v>
      </c>
      <c r="E32" s="503" t="s">
        <v>42</v>
      </c>
      <c r="F32" s="503"/>
      <c r="G32" s="507"/>
      <c r="H32" s="508"/>
      <c r="I32" s="509"/>
      <c r="J32" s="14" t="s">
        <v>1</v>
      </c>
      <c r="K32" s="15"/>
      <c r="L32" s="15"/>
      <c r="M32" s="16"/>
      <c r="N32" s="104"/>
      <c r="V32" s="127"/>
    </row>
    <row r="33" spans="1:22" ht="13.8" thickBot="1" x14ac:dyDescent="0.3">
      <c r="A33" s="506"/>
      <c r="B33" s="10"/>
      <c r="C33" s="10"/>
      <c r="D33" s="11"/>
      <c r="E33" s="12" t="s">
        <v>4</v>
      </c>
      <c r="F33" s="13"/>
      <c r="G33" s="599"/>
      <c r="H33" s="600"/>
      <c r="I33" s="601"/>
      <c r="J33" s="14" t="s">
        <v>0</v>
      </c>
      <c r="K33" s="15"/>
      <c r="L33" s="15"/>
      <c r="M33" s="16"/>
      <c r="N33" s="104"/>
      <c r="V33" s="127"/>
    </row>
    <row r="34" spans="1:22" ht="21.6" thickTop="1" thickBot="1" x14ac:dyDescent="0.3">
      <c r="A34" s="504">
        <f t="shared" ref="A34" si="1">A30+1</f>
        <v>5</v>
      </c>
      <c r="B34" s="76" t="s">
        <v>37</v>
      </c>
      <c r="C34" s="76" t="s">
        <v>39</v>
      </c>
      <c r="D34" s="76" t="s">
        <v>24</v>
      </c>
      <c r="E34" s="502" t="s">
        <v>41</v>
      </c>
      <c r="F34" s="502"/>
      <c r="G34" s="502" t="s">
        <v>32</v>
      </c>
      <c r="H34" s="510"/>
      <c r="I34" s="50"/>
      <c r="J34" s="47" t="s">
        <v>2</v>
      </c>
      <c r="K34" s="48"/>
      <c r="L34" s="48"/>
      <c r="M34" s="49"/>
      <c r="N34" s="104"/>
      <c r="V34" s="127"/>
    </row>
    <row r="35" spans="1:22" ht="13.8" thickBot="1" x14ac:dyDescent="0.3">
      <c r="A35" s="505"/>
      <c r="B35" s="9"/>
      <c r="C35" s="9"/>
      <c r="D35" s="122"/>
      <c r="E35" s="9"/>
      <c r="F35" s="9"/>
      <c r="G35" s="602"/>
      <c r="H35" s="603"/>
      <c r="I35" s="604"/>
      <c r="J35" s="45" t="s">
        <v>2</v>
      </c>
      <c r="K35" s="45"/>
      <c r="L35" s="45"/>
      <c r="M35" s="46"/>
      <c r="N35" s="104"/>
      <c r="V35" s="127"/>
    </row>
    <row r="36" spans="1:22" ht="21" thickBot="1" x14ac:dyDescent="0.3">
      <c r="A36" s="505"/>
      <c r="B36" s="77" t="s">
        <v>38</v>
      </c>
      <c r="C36" s="77" t="s">
        <v>40</v>
      </c>
      <c r="D36" s="77" t="s">
        <v>23</v>
      </c>
      <c r="E36" s="503" t="s">
        <v>42</v>
      </c>
      <c r="F36" s="503"/>
      <c r="G36" s="507"/>
      <c r="H36" s="508"/>
      <c r="I36" s="509"/>
      <c r="J36" s="14" t="s">
        <v>1</v>
      </c>
      <c r="K36" s="15"/>
      <c r="L36" s="15"/>
      <c r="M36" s="16"/>
      <c r="N36" s="104"/>
      <c r="V36" s="127"/>
    </row>
    <row r="37" spans="1:22" ht="13.8" thickBot="1" x14ac:dyDescent="0.3">
      <c r="A37" s="506"/>
      <c r="B37" s="10"/>
      <c r="C37" s="10"/>
      <c r="D37" s="11"/>
      <c r="E37" s="12" t="s">
        <v>4</v>
      </c>
      <c r="F37" s="13"/>
      <c r="G37" s="599"/>
      <c r="H37" s="600"/>
      <c r="I37" s="601"/>
      <c r="J37" s="14" t="s">
        <v>0</v>
      </c>
      <c r="K37" s="15"/>
      <c r="L37" s="15"/>
      <c r="M37" s="16"/>
      <c r="N37" s="104"/>
      <c r="V37" s="127"/>
    </row>
    <row r="38" spans="1:22" ht="21.6" thickTop="1" thickBot="1" x14ac:dyDescent="0.3">
      <c r="A38" s="504">
        <f t="shared" ref="A38" si="2">A34+1</f>
        <v>6</v>
      </c>
      <c r="B38" s="76" t="s">
        <v>37</v>
      </c>
      <c r="C38" s="76" t="s">
        <v>39</v>
      </c>
      <c r="D38" s="76" t="s">
        <v>24</v>
      </c>
      <c r="E38" s="502" t="s">
        <v>41</v>
      </c>
      <c r="F38" s="502"/>
      <c r="G38" s="502" t="s">
        <v>32</v>
      </c>
      <c r="H38" s="510"/>
      <c r="I38" s="50"/>
      <c r="J38" s="47" t="s">
        <v>2</v>
      </c>
      <c r="K38" s="48"/>
      <c r="L38" s="48"/>
      <c r="M38" s="49"/>
      <c r="N38" s="104"/>
      <c r="V38" s="127"/>
    </row>
    <row r="39" spans="1:22" ht="13.8" thickBot="1" x14ac:dyDescent="0.3">
      <c r="A39" s="505"/>
      <c r="B39" s="9"/>
      <c r="C39" s="9"/>
      <c r="D39" s="122"/>
      <c r="E39" s="9"/>
      <c r="F39" s="9"/>
      <c r="G39" s="602"/>
      <c r="H39" s="603"/>
      <c r="I39" s="604"/>
      <c r="J39" s="45" t="s">
        <v>2</v>
      </c>
      <c r="K39" s="45"/>
      <c r="L39" s="45"/>
      <c r="M39" s="46"/>
      <c r="N39" s="104"/>
      <c r="V39" s="127"/>
    </row>
    <row r="40" spans="1:22" ht="21" thickBot="1" x14ac:dyDescent="0.3">
      <c r="A40" s="505"/>
      <c r="B40" s="77" t="s">
        <v>38</v>
      </c>
      <c r="C40" s="77" t="s">
        <v>40</v>
      </c>
      <c r="D40" s="77" t="s">
        <v>23</v>
      </c>
      <c r="E40" s="503" t="s">
        <v>42</v>
      </c>
      <c r="F40" s="503"/>
      <c r="G40" s="507"/>
      <c r="H40" s="508"/>
      <c r="I40" s="509"/>
      <c r="J40" s="14" t="s">
        <v>1</v>
      </c>
      <c r="K40" s="15"/>
      <c r="L40" s="15"/>
      <c r="M40" s="16"/>
      <c r="N40" s="104"/>
      <c r="V40" s="127"/>
    </row>
    <row r="41" spans="1:22" ht="13.8" thickBot="1" x14ac:dyDescent="0.3">
      <c r="A41" s="506"/>
      <c r="B41" s="10"/>
      <c r="C41" s="10"/>
      <c r="D41" s="11"/>
      <c r="E41" s="12" t="s">
        <v>4</v>
      </c>
      <c r="F41" s="13"/>
      <c r="G41" s="599"/>
      <c r="H41" s="600"/>
      <c r="I41" s="601"/>
      <c r="J41" s="14" t="s">
        <v>0</v>
      </c>
      <c r="K41" s="15"/>
      <c r="L41" s="15"/>
      <c r="M41" s="16"/>
      <c r="N41" s="104"/>
      <c r="V41" s="127"/>
    </row>
    <row r="42" spans="1:22" ht="21.6" thickTop="1" thickBot="1" x14ac:dyDescent="0.3">
      <c r="A42" s="504">
        <f t="shared" ref="A42" si="3">A38+1</f>
        <v>7</v>
      </c>
      <c r="B42" s="76" t="s">
        <v>37</v>
      </c>
      <c r="C42" s="76" t="s">
        <v>39</v>
      </c>
      <c r="D42" s="76" t="s">
        <v>24</v>
      </c>
      <c r="E42" s="502" t="s">
        <v>41</v>
      </c>
      <c r="F42" s="502"/>
      <c r="G42" s="502" t="s">
        <v>32</v>
      </c>
      <c r="H42" s="510"/>
      <c r="I42" s="50"/>
      <c r="J42" s="47" t="s">
        <v>2</v>
      </c>
      <c r="K42" s="48"/>
      <c r="L42" s="48"/>
      <c r="M42" s="49"/>
      <c r="N42" s="104"/>
      <c r="V42" s="127"/>
    </row>
    <row r="43" spans="1:22" ht="13.8" thickBot="1" x14ac:dyDescent="0.3">
      <c r="A43" s="505"/>
      <c r="B43" s="9"/>
      <c r="C43" s="9"/>
      <c r="D43" s="122"/>
      <c r="E43" s="9"/>
      <c r="F43" s="9"/>
      <c r="G43" s="602"/>
      <c r="H43" s="603"/>
      <c r="I43" s="604"/>
      <c r="J43" s="45" t="s">
        <v>2</v>
      </c>
      <c r="K43" s="45"/>
      <c r="L43" s="45"/>
      <c r="M43" s="46"/>
      <c r="N43" s="104"/>
      <c r="V43" s="127"/>
    </row>
    <row r="44" spans="1:22" ht="21" thickBot="1" x14ac:dyDescent="0.3">
      <c r="A44" s="505"/>
      <c r="B44" s="77" t="s">
        <v>38</v>
      </c>
      <c r="C44" s="77" t="s">
        <v>40</v>
      </c>
      <c r="D44" s="77" t="s">
        <v>23</v>
      </c>
      <c r="E44" s="503" t="s">
        <v>42</v>
      </c>
      <c r="F44" s="503"/>
      <c r="G44" s="507"/>
      <c r="H44" s="508"/>
      <c r="I44" s="509"/>
      <c r="J44" s="14" t="s">
        <v>1</v>
      </c>
      <c r="K44" s="15"/>
      <c r="L44" s="15"/>
      <c r="M44" s="16"/>
      <c r="N44" s="104"/>
      <c r="V44" s="127"/>
    </row>
    <row r="45" spans="1:22" ht="13.8" thickBot="1" x14ac:dyDescent="0.3">
      <c r="A45" s="506"/>
      <c r="B45" s="10"/>
      <c r="C45" s="10"/>
      <c r="D45" s="11"/>
      <c r="E45" s="12" t="s">
        <v>4</v>
      </c>
      <c r="F45" s="13"/>
      <c r="G45" s="599"/>
      <c r="H45" s="600"/>
      <c r="I45" s="601"/>
      <c r="J45" s="14" t="s">
        <v>0</v>
      </c>
      <c r="K45" s="15"/>
      <c r="L45" s="15"/>
      <c r="M45" s="16"/>
      <c r="N45" s="104"/>
      <c r="V45" s="127"/>
    </row>
    <row r="46" spans="1:22" ht="21.6" thickTop="1" thickBot="1" x14ac:dyDescent="0.3">
      <c r="A46" s="504">
        <f t="shared" ref="A46" si="4">A42+1</f>
        <v>8</v>
      </c>
      <c r="B46" s="76" t="s">
        <v>37</v>
      </c>
      <c r="C46" s="76" t="s">
        <v>39</v>
      </c>
      <c r="D46" s="76" t="s">
        <v>24</v>
      </c>
      <c r="E46" s="502" t="s">
        <v>41</v>
      </c>
      <c r="F46" s="502"/>
      <c r="G46" s="502" t="s">
        <v>32</v>
      </c>
      <c r="H46" s="510"/>
      <c r="I46" s="50"/>
      <c r="J46" s="47" t="s">
        <v>2</v>
      </c>
      <c r="K46" s="48"/>
      <c r="L46" s="48"/>
      <c r="M46" s="49"/>
      <c r="N46" s="104"/>
      <c r="V46" s="127"/>
    </row>
    <row r="47" spans="1:22" ht="13.8" thickBot="1" x14ac:dyDescent="0.3">
      <c r="A47" s="505"/>
      <c r="B47" s="9"/>
      <c r="C47" s="9"/>
      <c r="D47" s="122"/>
      <c r="E47" s="9"/>
      <c r="F47" s="9"/>
      <c r="G47" s="602"/>
      <c r="H47" s="603"/>
      <c r="I47" s="604"/>
      <c r="J47" s="45" t="s">
        <v>2</v>
      </c>
      <c r="K47" s="45"/>
      <c r="L47" s="45"/>
      <c r="M47" s="46"/>
      <c r="N47" s="104"/>
      <c r="V47" s="127"/>
    </row>
    <row r="48" spans="1:22" ht="21" thickBot="1" x14ac:dyDescent="0.3">
      <c r="A48" s="505"/>
      <c r="B48" s="77" t="s">
        <v>38</v>
      </c>
      <c r="C48" s="77" t="s">
        <v>40</v>
      </c>
      <c r="D48" s="77" t="s">
        <v>23</v>
      </c>
      <c r="E48" s="503" t="s">
        <v>42</v>
      </c>
      <c r="F48" s="503"/>
      <c r="G48" s="507"/>
      <c r="H48" s="508"/>
      <c r="I48" s="509"/>
      <c r="J48" s="14" t="s">
        <v>1</v>
      </c>
      <c r="K48" s="15"/>
      <c r="L48" s="15"/>
      <c r="M48" s="16"/>
      <c r="N48" s="104"/>
      <c r="V48" s="127"/>
    </row>
    <row r="49" spans="1:22" ht="13.8" thickBot="1" x14ac:dyDescent="0.3">
      <c r="A49" s="506"/>
      <c r="B49" s="10"/>
      <c r="C49" s="10"/>
      <c r="D49" s="11"/>
      <c r="E49" s="12" t="s">
        <v>4</v>
      </c>
      <c r="F49" s="13"/>
      <c r="G49" s="599"/>
      <c r="H49" s="600"/>
      <c r="I49" s="601"/>
      <c r="J49" s="14" t="s">
        <v>0</v>
      </c>
      <c r="K49" s="15"/>
      <c r="L49" s="15"/>
      <c r="M49" s="16"/>
      <c r="N49" s="104"/>
      <c r="V49" s="127"/>
    </row>
    <row r="50" spans="1:22" ht="21.6" thickTop="1" thickBot="1" x14ac:dyDescent="0.3">
      <c r="A50" s="504">
        <f t="shared" ref="A50" si="5">A46+1</f>
        <v>9</v>
      </c>
      <c r="B50" s="76" t="s">
        <v>37</v>
      </c>
      <c r="C50" s="76" t="s">
        <v>39</v>
      </c>
      <c r="D50" s="76" t="s">
        <v>24</v>
      </c>
      <c r="E50" s="502" t="s">
        <v>41</v>
      </c>
      <c r="F50" s="502"/>
      <c r="G50" s="502" t="s">
        <v>32</v>
      </c>
      <c r="H50" s="510"/>
      <c r="I50" s="50"/>
      <c r="J50" s="47" t="s">
        <v>2</v>
      </c>
      <c r="K50" s="48"/>
      <c r="L50" s="48"/>
      <c r="M50" s="49"/>
      <c r="N50" s="104"/>
      <c r="V50" s="127"/>
    </row>
    <row r="51" spans="1:22" ht="13.8" thickBot="1" x14ac:dyDescent="0.3">
      <c r="A51" s="505"/>
      <c r="B51" s="9"/>
      <c r="C51" s="9"/>
      <c r="D51" s="122"/>
      <c r="E51" s="9"/>
      <c r="F51" s="9"/>
      <c r="G51" s="602"/>
      <c r="H51" s="603"/>
      <c r="I51" s="604"/>
      <c r="J51" s="45" t="s">
        <v>2</v>
      </c>
      <c r="K51" s="45"/>
      <c r="L51" s="45"/>
      <c r="M51" s="46"/>
      <c r="N51" s="104"/>
      <c r="V51" s="127"/>
    </row>
    <row r="52" spans="1:22" ht="21" thickBot="1" x14ac:dyDescent="0.3">
      <c r="A52" s="505"/>
      <c r="B52" s="77" t="s">
        <v>38</v>
      </c>
      <c r="C52" s="77" t="s">
        <v>40</v>
      </c>
      <c r="D52" s="77" t="s">
        <v>23</v>
      </c>
      <c r="E52" s="503" t="s">
        <v>42</v>
      </c>
      <c r="F52" s="503"/>
      <c r="G52" s="507"/>
      <c r="H52" s="508"/>
      <c r="I52" s="509"/>
      <c r="J52" s="14" t="s">
        <v>1</v>
      </c>
      <c r="K52" s="15"/>
      <c r="L52" s="15"/>
      <c r="M52" s="16"/>
      <c r="N52" s="104"/>
      <c r="V52" s="127"/>
    </row>
    <row r="53" spans="1:22" ht="13.8" thickBot="1" x14ac:dyDescent="0.3">
      <c r="A53" s="506"/>
      <c r="B53" s="10"/>
      <c r="C53" s="10"/>
      <c r="D53" s="11"/>
      <c r="E53" s="12" t="s">
        <v>4</v>
      </c>
      <c r="F53" s="13"/>
      <c r="G53" s="599"/>
      <c r="H53" s="600"/>
      <c r="I53" s="601"/>
      <c r="J53" s="14" t="s">
        <v>0</v>
      </c>
      <c r="K53" s="15"/>
      <c r="L53" s="15"/>
      <c r="M53" s="16"/>
      <c r="N53" s="104"/>
      <c r="V53" s="127"/>
    </row>
    <row r="54" spans="1:22" ht="21.6" thickTop="1" thickBot="1" x14ac:dyDescent="0.3">
      <c r="A54" s="504">
        <f t="shared" ref="A54" si="6">A50+1</f>
        <v>10</v>
      </c>
      <c r="B54" s="76" t="s">
        <v>37</v>
      </c>
      <c r="C54" s="76" t="s">
        <v>39</v>
      </c>
      <c r="D54" s="76" t="s">
        <v>24</v>
      </c>
      <c r="E54" s="502" t="s">
        <v>41</v>
      </c>
      <c r="F54" s="502"/>
      <c r="G54" s="502" t="s">
        <v>32</v>
      </c>
      <c r="H54" s="510"/>
      <c r="I54" s="50"/>
      <c r="J54" s="47" t="s">
        <v>2</v>
      </c>
      <c r="K54" s="48"/>
      <c r="L54" s="48"/>
      <c r="M54" s="49"/>
      <c r="N54" s="104"/>
      <c r="V54" s="127"/>
    </row>
    <row r="55" spans="1:22" ht="13.8" thickBot="1" x14ac:dyDescent="0.3">
      <c r="A55" s="505"/>
      <c r="B55" s="9"/>
      <c r="C55" s="9"/>
      <c r="D55" s="122"/>
      <c r="E55" s="9"/>
      <c r="F55" s="9"/>
      <c r="G55" s="602"/>
      <c r="H55" s="603"/>
      <c r="I55" s="604"/>
      <c r="J55" s="45" t="s">
        <v>2</v>
      </c>
      <c r="K55" s="45"/>
      <c r="L55" s="45"/>
      <c r="M55" s="46"/>
      <c r="N55" s="104"/>
      <c r="P55" s="129"/>
      <c r="V55" s="127"/>
    </row>
    <row r="56" spans="1:22" ht="21" thickBot="1" x14ac:dyDescent="0.3">
      <c r="A56" s="505"/>
      <c r="B56" s="77" t="s">
        <v>38</v>
      </c>
      <c r="C56" s="77" t="s">
        <v>40</v>
      </c>
      <c r="D56" s="77" t="s">
        <v>23</v>
      </c>
      <c r="E56" s="503" t="s">
        <v>42</v>
      </c>
      <c r="F56" s="503"/>
      <c r="G56" s="507"/>
      <c r="H56" s="508"/>
      <c r="I56" s="509"/>
      <c r="J56" s="14" t="s">
        <v>1</v>
      </c>
      <c r="K56" s="15"/>
      <c r="L56" s="15"/>
      <c r="M56" s="16"/>
      <c r="N56" s="104"/>
      <c r="V56" s="127"/>
    </row>
    <row r="57" spans="1:22" s="129" customFormat="1" ht="13.8" thickBot="1" x14ac:dyDescent="0.3">
      <c r="A57" s="506"/>
      <c r="B57" s="10"/>
      <c r="C57" s="10"/>
      <c r="D57" s="11"/>
      <c r="E57" s="12" t="s">
        <v>4</v>
      </c>
      <c r="F57" s="13"/>
      <c r="G57" s="599"/>
      <c r="H57" s="600"/>
      <c r="I57" s="601"/>
      <c r="J57" s="14" t="s">
        <v>0</v>
      </c>
      <c r="K57" s="15"/>
      <c r="L57" s="15"/>
      <c r="M57" s="16"/>
      <c r="N57" s="130"/>
      <c r="P57" s="88"/>
      <c r="Q57" s="88"/>
      <c r="V57" s="127"/>
    </row>
    <row r="58" spans="1:22" ht="21.6" thickTop="1" thickBot="1" x14ac:dyDescent="0.3">
      <c r="A58" s="504">
        <f t="shared" ref="A58" si="7">A54+1</f>
        <v>11</v>
      </c>
      <c r="B58" s="76" t="s">
        <v>37</v>
      </c>
      <c r="C58" s="76" t="s">
        <v>39</v>
      </c>
      <c r="D58" s="76" t="s">
        <v>24</v>
      </c>
      <c r="E58" s="502" t="s">
        <v>41</v>
      </c>
      <c r="F58" s="502"/>
      <c r="G58" s="502" t="s">
        <v>32</v>
      </c>
      <c r="H58" s="510"/>
      <c r="I58" s="50"/>
      <c r="J58" s="47" t="s">
        <v>2</v>
      </c>
      <c r="K58" s="48"/>
      <c r="L58" s="48"/>
      <c r="M58" s="49"/>
      <c r="N58" s="104"/>
      <c r="V58" s="127"/>
    </row>
    <row r="59" spans="1:22" ht="13.8" thickBot="1" x14ac:dyDescent="0.3">
      <c r="A59" s="505"/>
      <c r="B59" s="9"/>
      <c r="C59" s="9"/>
      <c r="D59" s="122"/>
      <c r="E59" s="9"/>
      <c r="F59" s="9"/>
      <c r="G59" s="602"/>
      <c r="H59" s="603"/>
      <c r="I59" s="604"/>
      <c r="J59" s="45" t="s">
        <v>2</v>
      </c>
      <c r="K59" s="45"/>
      <c r="L59" s="45"/>
      <c r="M59" s="46"/>
      <c r="N59" s="104"/>
      <c r="V59" s="127"/>
    </row>
    <row r="60" spans="1:22" ht="21" thickBot="1" x14ac:dyDescent="0.3">
      <c r="A60" s="505"/>
      <c r="B60" s="77" t="s">
        <v>38</v>
      </c>
      <c r="C60" s="77" t="s">
        <v>40</v>
      </c>
      <c r="D60" s="77" t="s">
        <v>23</v>
      </c>
      <c r="E60" s="503" t="s">
        <v>42</v>
      </c>
      <c r="F60" s="503"/>
      <c r="G60" s="507"/>
      <c r="H60" s="508"/>
      <c r="I60" s="509"/>
      <c r="J60" s="14" t="s">
        <v>1</v>
      </c>
      <c r="K60" s="15"/>
      <c r="L60" s="15"/>
      <c r="M60" s="16"/>
      <c r="N60" s="104"/>
      <c r="V60" s="127"/>
    </row>
    <row r="61" spans="1:22" ht="13.8" thickBot="1" x14ac:dyDescent="0.3">
      <c r="A61" s="506"/>
      <c r="B61" s="10"/>
      <c r="C61" s="10"/>
      <c r="D61" s="11"/>
      <c r="E61" s="12" t="s">
        <v>4</v>
      </c>
      <c r="F61" s="13"/>
      <c r="G61" s="599"/>
      <c r="H61" s="600"/>
      <c r="I61" s="601"/>
      <c r="J61" s="14" t="s">
        <v>0</v>
      </c>
      <c r="K61" s="15"/>
      <c r="L61" s="15"/>
      <c r="M61" s="16"/>
      <c r="N61" s="104"/>
      <c r="V61" s="127"/>
    </row>
    <row r="62" spans="1:22" ht="21.6" thickTop="1" thickBot="1" x14ac:dyDescent="0.3">
      <c r="A62" s="504">
        <f t="shared" ref="A62" si="8">A58+1</f>
        <v>12</v>
      </c>
      <c r="B62" s="76" t="s">
        <v>37</v>
      </c>
      <c r="C62" s="76" t="s">
        <v>39</v>
      </c>
      <c r="D62" s="76" t="s">
        <v>24</v>
      </c>
      <c r="E62" s="502" t="s">
        <v>41</v>
      </c>
      <c r="F62" s="502"/>
      <c r="G62" s="502" t="s">
        <v>32</v>
      </c>
      <c r="H62" s="510"/>
      <c r="I62" s="50"/>
      <c r="J62" s="47" t="s">
        <v>2</v>
      </c>
      <c r="K62" s="48"/>
      <c r="L62" s="48"/>
      <c r="M62" s="49"/>
      <c r="N62" s="104"/>
      <c r="V62" s="127"/>
    </row>
    <row r="63" spans="1:22" ht="13.8" thickBot="1" x14ac:dyDescent="0.3">
      <c r="A63" s="505"/>
      <c r="B63" s="9"/>
      <c r="C63" s="9"/>
      <c r="D63" s="122"/>
      <c r="E63" s="9"/>
      <c r="F63" s="9"/>
      <c r="G63" s="602"/>
      <c r="H63" s="603"/>
      <c r="I63" s="604"/>
      <c r="J63" s="45" t="s">
        <v>2</v>
      </c>
      <c r="K63" s="45"/>
      <c r="L63" s="45"/>
      <c r="M63" s="46"/>
      <c r="N63" s="104"/>
      <c r="V63" s="127"/>
    </row>
    <row r="64" spans="1:22" ht="21" thickBot="1" x14ac:dyDescent="0.3">
      <c r="A64" s="505"/>
      <c r="B64" s="77" t="s">
        <v>38</v>
      </c>
      <c r="C64" s="77" t="s">
        <v>40</v>
      </c>
      <c r="D64" s="77" t="s">
        <v>23</v>
      </c>
      <c r="E64" s="503" t="s">
        <v>42</v>
      </c>
      <c r="F64" s="503"/>
      <c r="G64" s="507"/>
      <c r="H64" s="508"/>
      <c r="I64" s="509"/>
      <c r="J64" s="14" t="s">
        <v>1</v>
      </c>
      <c r="K64" s="15"/>
      <c r="L64" s="15"/>
      <c r="M64" s="16"/>
      <c r="N64" s="104"/>
      <c r="V64" s="127"/>
    </row>
    <row r="65" spans="1:22" ht="13.8" thickBot="1" x14ac:dyDescent="0.3">
      <c r="A65" s="506"/>
      <c r="B65" s="10"/>
      <c r="C65" s="10"/>
      <c r="D65" s="11"/>
      <c r="E65" s="12" t="s">
        <v>4</v>
      </c>
      <c r="F65" s="13"/>
      <c r="G65" s="599"/>
      <c r="H65" s="600"/>
      <c r="I65" s="601"/>
      <c r="J65" s="14" t="s">
        <v>0</v>
      </c>
      <c r="K65" s="15"/>
      <c r="L65" s="15"/>
      <c r="M65" s="16"/>
      <c r="N65" s="104"/>
      <c r="V65" s="127"/>
    </row>
    <row r="66" spans="1:22" ht="21.6" thickTop="1" thickBot="1" x14ac:dyDescent="0.3">
      <c r="A66" s="504">
        <f t="shared" ref="A66" si="9">A62+1</f>
        <v>13</v>
      </c>
      <c r="B66" s="76" t="s">
        <v>37</v>
      </c>
      <c r="C66" s="76" t="s">
        <v>39</v>
      </c>
      <c r="D66" s="76" t="s">
        <v>24</v>
      </c>
      <c r="E66" s="502" t="s">
        <v>41</v>
      </c>
      <c r="F66" s="502"/>
      <c r="G66" s="502" t="s">
        <v>32</v>
      </c>
      <c r="H66" s="510"/>
      <c r="I66" s="50"/>
      <c r="J66" s="47" t="s">
        <v>2</v>
      </c>
      <c r="K66" s="48"/>
      <c r="L66" s="48"/>
      <c r="M66" s="49"/>
      <c r="N66" s="104"/>
      <c r="V66" s="127"/>
    </row>
    <row r="67" spans="1:22" ht="13.8" thickBot="1" x14ac:dyDescent="0.3">
      <c r="A67" s="505"/>
      <c r="B67" s="9"/>
      <c r="C67" s="9"/>
      <c r="D67" s="122"/>
      <c r="E67" s="9"/>
      <c r="F67" s="9"/>
      <c r="G67" s="602"/>
      <c r="H67" s="603"/>
      <c r="I67" s="604"/>
      <c r="J67" s="45" t="s">
        <v>2</v>
      </c>
      <c r="K67" s="45"/>
      <c r="L67" s="45"/>
      <c r="M67" s="46"/>
      <c r="N67" s="104"/>
      <c r="V67" s="127"/>
    </row>
    <row r="68" spans="1:22" ht="21" thickBot="1" x14ac:dyDescent="0.3">
      <c r="A68" s="505"/>
      <c r="B68" s="77" t="s">
        <v>38</v>
      </c>
      <c r="C68" s="77" t="s">
        <v>40</v>
      </c>
      <c r="D68" s="77" t="s">
        <v>23</v>
      </c>
      <c r="E68" s="503" t="s">
        <v>42</v>
      </c>
      <c r="F68" s="503"/>
      <c r="G68" s="507"/>
      <c r="H68" s="508"/>
      <c r="I68" s="509"/>
      <c r="J68" s="14" t="s">
        <v>1</v>
      </c>
      <c r="K68" s="15"/>
      <c r="L68" s="15"/>
      <c r="M68" s="16"/>
      <c r="N68" s="104"/>
      <c r="V68" s="127"/>
    </row>
    <row r="69" spans="1:22" ht="13.8" thickBot="1" x14ac:dyDescent="0.3">
      <c r="A69" s="506"/>
      <c r="B69" s="10"/>
      <c r="C69" s="10"/>
      <c r="D69" s="11"/>
      <c r="E69" s="12" t="s">
        <v>4</v>
      </c>
      <c r="F69" s="13"/>
      <c r="G69" s="599"/>
      <c r="H69" s="600"/>
      <c r="I69" s="601"/>
      <c r="J69" s="14" t="s">
        <v>0</v>
      </c>
      <c r="K69" s="15"/>
      <c r="L69" s="15"/>
      <c r="M69" s="16"/>
      <c r="N69" s="104"/>
      <c r="V69" s="127"/>
    </row>
    <row r="70" spans="1:22" ht="21.6" thickTop="1" thickBot="1" x14ac:dyDescent="0.3">
      <c r="A70" s="504">
        <f t="shared" ref="A70" si="10">A66+1</f>
        <v>14</v>
      </c>
      <c r="B70" s="76" t="s">
        <v>37</v>
      </c>
      <c r="C70" s="76" t="s">
        <v>39</v>
      </c>
      <c r="D70" s="76" t="s">
        <v>24</v>
      </c>
      <c r="E70" s="502" t="s">
        <v>41</v>
      </c>
      <c r="F70" s="502"/>
      <c r="G70" s="502" t="s">
        <v>32</v>
      </c>
      <c r="H70" s="510"/>
      <c r="I70" s="50"/>
      <c r="J70" s="47" t="s">
        <v>2</v>
      </c>
      <c r="K70" s="48"/>
      <c r="L70" s="48"/>
      <c r="M70" s="49"/>
      <c r="N70" s="104"/>
      <c r="V70" s="127"/>
    </row>
    <row r="71" spans="1:22" ht="13.8" thickBot="1" x14ac:dyDescent="0.3">
      <c r="A71" s="505"/>
      <c r="B71" s="9"/>
      <c r="C71" s="9"/>
      <c r="D71" s="122"/>
      <c r="E71" s="9"/>
      <c r="F71" s="9"/>
      <c r="G71" s="602"/>
      <c r="H71" s="603"/>
      <c r="I71" s="604"/>
      <c r="J71" s="45" t="s">
        <v>2</v>
      </c>
      <c r="K71" s="45"/>
      <c r="L71" s="45"/>
      <c r="M71" s="46"/>
      <c r="N71" s="104"/>
      <c r="V71" s="131"/>
    </row>
    <row r="72" spans="1:22" ht="21" thickBot="1" x14ac:dyDescent="0.3">
      <c r="A72" s="505"/>
      <c r="B72" s="77" t="s">
        <v>38</v>
      </c>
      <c r="C72" s="77" t="s">
        <v>40</v>
      </c>
      <c r="D72" s="77" t="s">
        <v>23</v>
      </c>
      <c r="E72" s="503" t="s">
        <v>42</v>
      </c>
      <c r="F72" s="503"/>
      <c r="G72" s="507"/>
      <c r="H72" s="508"/>
      <c r="I72" s="509"/>
      <c r="J72" s="14" t="s">
        <v>1</v>
      </c>
      <c r="K72" s="15"/>
      <c r="L72" s="15"/>
      <c r="M72" s="16"/>
      <c r="N72" s="104"/>
      <c r="V72" s="127"/>
    </row>
    <row r="73" spans="1:22" ht="13.8" thickBot="1" x14ac:dyDescent="0.3">
      <c r="A73" s="506"/>
      <c r="B73" s="10"/>
      <c r="C73" s="10"/>
      <c r="D73" s="11"/>
      <c r="E73" s="12" t="s">
        <v>4</v>
      </c>
      <c r="F73" s="13"/>
      <c r="G73" s="599"/>
      <c r="H73" s="600"/>
      <c r="I73" s="601"/>
      <c r="J73" s="14" t="s">
        <v>0</v>
      </c>
      <c r="K73" s="15"/>
      <c r="L73" s="15"/>
      <c r="M73" s="16"/>
      <c r="N73" s="104"/>
      <c r="V73" s="127"/>
    </row>
    <row r="74" spans="1:22" ht="21.6" thickTop="1" thickBot="1" x14ac:dyDescent="0.3">
      <c r="A74" s="504">
        <f t="shared" ref="A74" si="11">A70+1</f>
        <v>15</v>
      </c>
      <c r="B74" s="76" t="s">
        <v>37</v>
      </c>
      <c r="C74" s="76" t="s">
        <v>39</v>
      </c>
      <c r="D74" s="76" t="s">
        <v>24</v>
      </c>
      <c r="E74" s="502" t="s">
        <v>41</v>
      </c>
      <c r="F74" s="502"/>
      <c r="G74" s="502" t="s">
        <v>32</v>
      </c>
      <c r="H74" s="510"/>
      <c r="I74" s="50"/>
      <c r="J74" s="47" t="s">
        <v>2</v>
      </c>
      <c r="K74" s="48"/>
      <c r="L74" s="48"/>
      <c r="M74" s="49"/>
      <c r="N74" s="104"/>
      <c r="V74" s="127"/>
    </row>
    <row r="75" spans="1:22" ht="13.8" thickBot="1" x14ac:dyDescent="0.3">
      <c r="A75" s="505"/>
      <c r="B75" s="9"/>
      <c r="C75" s="9"/>
      <c r="D75" s="122"/>
      <c r="E75" s="9"/>
      <c r="F75" s="9"/>
      <c r="G75" s="602"/>
      <c r="H75" s="603"/>
      <c r="I75" s="604"/>
      <c r="J75" s="45" t="s">
        <v>2</v>
      </c>
      <c r="K75" s="45"/>
      <c r="L75" s="45"/>
      <c r="M75" s="46"/>
      <c r="N75" s="104"/>
      <c r="V75" s="127"/>
    </row>
    <row r="76" spans="1:22" ht="21" thickBot="1" x14ac:dyDescent="0.3">
      <c r="A76" s="505"/>
      <c r="B76" s="77" t="s">
        <v>38</v>
      </c>
      <c r="C76" s="77" t="s">
        <v>40</v>
      </c>
      <c r="D76" s="77" t="s">
        <v>23</v>
      </c>
      <c r="E76" s="503" t="s">
        <v>42</v>
      </c>
      <c r="F76" s="503"/>
      <c r="G76" s="507"/>
      <c r="H76" s="508"/>
      <c r="I76" s="509"/>
      <c r="J76" s="14" t="s">
        <v>1</v>
      </c>
      <c r="K76" s="15"/>
      <c r="L76" s="15"/>
      <c r="M76" s="16"/>
      <c r="N76" s="104"/>
      <c r="V76" s="127"/>
    </row>
    <row r="77" spans="1:22" ht="13.8" thickBot="1" x14ac:dyDescent="0.3">
      <c r="A77" s="506"/>
      <c r="B77" s="10"/>
      <c r="C77" s="10"/>
      <c r="D77" s="11"/>
      <c r="E77" s="12" t="s">
        <v>4</v>
      </c>
      <c r="F77" s="13"/>
      <c r="G77" s="599"/>
      <c r="H77" s="600"/>
      <c r="I77" s="601"/>
      <c r="J77" s="14" t="s">
        <v>0</v>
      </c>
      <c r="K77" s="15"/>
      <c r="L77" s="15"/>
      <c r="M77" s="16"/>
      <c r="N77" s="104"/>
      <c r="V77" s="127"/>
    </row>
    <row r="78" spans="1:22" ht="21.6" thickTop="1" thickBot="1" x14ac:dyDescent="0.3">
      <c r="A78" s="504">
        <f t="shared" ref="A78" si="12">A74+1</f>
        <v>16</v>
      </c>
      <c r="B78" s="76" t="s">
        <v>37</v>
      </c>
      <c r="C78" s="76" t="s">
        <v>39</v>
      </c>
      <c r="D78" s="76" t="s">
        <v>24</v>
      </c>
      <c r="E78" s="502" t="s">
        <v>41</v>
      </c>
      <c r="F78" s="502"/>
      <c r="G78" s="502" t="s">
        <v>32</v>
      </c>
      <c r="H78" s="510"/>
      <c r="I78" s="50"/>
      <c r="J78" s="47" t="s">
        <v>2</v>
      </c>
      <c r="K78" s="48"/>
      <c r="L78" s="48"/>
      <c r="M78" s="49"/>
      <c r="N78" s="104"/>
      <c r="V78" s="127"/>
    </row>
    <row r="79" spans="1:22" ht="13.8" thickBot="1" x14ac:dyDescent="0.3">
      <c r="A79" s="505"/>
      <c r="B79" s="9"/>
      <c r="C79" s="9"/>
      <c r="D79" s="122"/>
      <c r="E79" s="9"/>
      <c r="F79" s="9"/>
      <c r="G79" s="602"/>
      <c r="H79" s="603"/>
      <c r="I79" s="604"/>
      <c r="J79" s="45" t="s">
        <v>2</v>
      </c>
      <c r="K79" s="45"/>
      <c r="L79" s="45"/>
      <c r="M79" s="46"/>
      <c r="N79" s="104"/>
      <c r="V79" s="127"/>
    </row>
    <row r="80" spans="1:22" ht="21" thickBot="1" x14ac:dyDescent="0.3">
      <c r="A80" s="505"/>
      <c r="B80" s="77" t="s">
        <v>38</v>
      </c>
      <c r="C80" s="77" t="s">
        <v>40</v>
      </c>
      <c r="D80" s="77" t="s">
        <v>23</v>
      </c>
      <c r="E80" s="503" t="s">
        <v>42</v>
      </c>
      <c r="F80" s="503"/>
      <c r="G80" s="507"/>
      <c r="H80" s="508"/>
      <c r="I80" s="509"/>
      <c r="J80" s="14" t="s">
        <v>1</v>
      </c>
      <c r="K80" s="15"/>
      <c r="L80" s="15"/>
      <c r="M80" s="16"/>
      <c r="N80" s="104"/>
      <c r="V80" s="127"/>
    </row>
    <row r="81" spans="1:22" ht="13.8" thickBot="1" x14ac:dyDescent="0.3">
      <c r="A81" s="506"/>
      <c r="B81" s="10"/>
      <c r="C81" s="10"/>
      <c r="D81" s="11"/>
      <c r="E81" s="12" t="s">
        <v>4</v>
      </c>
      <c r="F81" s="13"/>
      <c r="G81" s="599"/>
      <c r="H81" s="600"/>
      <c r="I81" s="601"/>
      <c r="J81" s="14" t="s">
        <v>0</v>
      </c>
      <c r="K81" s="15"/>
      <c r="L81" s="15"/>
      <c r="M81" s="16"/>
      <c r="N81" s="104"/>
      <c r="V81" s="127"/>
    </row>
    <row r="82" spans="1:22" ht="21.6" thickTop="1" thickBot="1" x14ac:dyDescent="0.3">
      <c r="A82" s="504">
        <f t="shared" ref="A82" si="13">A78+1</f>
        <v>17</v>
      </c>
      <c r="B82" s="76" t="s">
        <v>37</v>
      </c>
      <c r="C82" s="76" t="s">
        <v>39</v>
      </c>
      <c r="D82" s="76" t="s">
        <v>24</v>
      </c>
      <c r="E82" s="502" t="s">
        <v>41</v>
      </c>
      <c r="F82" s="502"/>
      <c r="G82" s="502" t="s">
        <v>32</v>
      </c>
      <c r="H82" s="510"/>
      <c r="I82" s="50"/>
      <c r="J82" s="47" t="s">
        <v>2</v>
      </c>
      <c r="K82" s="48"/>
      <c r="L82" s="48"/>
      <c r="M82" s="49"/>
      <c r="N82" s="104"/>
      <c r="V82" s="127"/>
    </row>
    <row r="83" spans="1:22" ht="13.8" thickBot="1" x14ac:dyDescent="0.3">
      <c r="A83" s="505"/>
      <c r="B83" s="9"/>
      <c r="C83" s="9"/>
      <c r="D83" s="122"/>
      <c r="E83" s="9"/>
      <c r="F83" s="9"/>
      <c r="G83" s="602"/>
      <c r="H83" s="603"/>
      <c r="I83" s="604"/>
      <c r="J83" s="45" t="s">
        <v>2</v>
      </c>
      <c r="K83" s="45"/>
      <c r="L83" s="45"/>
      <c r="M83" s="46"/>
      <c r="N83" s="104"/>
      <c r="V83" s="127"/>
    </row>
    <row r="84" spans="1:22" ht="21" thickBot="1" x14ac:dyDescent="0.3">
      <c r="A84" s="505"/>
      <c r="B84" s="77" t="s">
        <v>38</v>
      </c>
      <c r="C84" s="77" t="s">
        <v>40</v>
      </c>
      <c r="D84" s="77" t="s">
        <v>23</v>
      </c>
      <c r="E84" s="503" t="s">
        <v>42</v>
      </c>
      <c r="F84" s="503"/>
      <c r="G84" s="507"/>
      <c r="H84" s="508"/>
      <c r="I84" s="509"/>
      <c r="J84" s="14" t="s">
        <v>1</v>
      </c>
      <c r="K84" s="15"/>
      <c r="L84" s="15"/>
      <c r="M84" s="16"/>
      <c r="N84" s="104"/>
      <c r="V84" s="127"/>
    </row>
    <row r="85" spans="1:22" ht="13.8" thickBot="1" x14ac:dyDescent="0.3">
      <c r="A85" s="506"/>
      <c r="B85" s="10"/>
      <c r="C85" s="10"/>
      <c r="D85" s="11"/>
      <c r="E85" s="12" t="s">
        <v>4</v>
      </c>
      <c r="F85" s="13"/>
      <c r="G85" s="599"/>
      <c r="H85" s="600"/>
      <c r="I85" s="601"/>
      <c r="J85" s="14" t="s">
        <v>0</v>
      </c>
      <c r="K85" s="15"/>
      <c r="L85" s="15"/>
      <c r="M85" s="16"/>
      <c r="N85" s="104"/>
      <c r="V85" s="127"/>
    </row>
    <row r="86" spans="1:22" ht="21.6" thickTop="1" thickBot="1" x14ac:dyDescent="0.3">
      <c r="A86" s="504">
        <f t="shared" ref="A86" si="14">A82+1</f>
        <v>18</v>
      </c>
      <c r="B86" s="76" t="s">
        <v>37</v>
      </c>
      <c r="C86" s="76" t="s">
        <v>39</v>
      </c>
      <c r="D86" s="76" t="s">
        <v>24</v>
      </c>
      <c r="E86" s="502" t="s">
        <v>41</v>
      </c>
      <c r="F86" s="502"/>
      <c r="G86" s="502" t="s">
        <v>32</v>
      </c>
      <c r="H86" s="510"/>
      <c r="I86" s="50"/>
      <c r="J86" s="47" t="s">
        <v>2</v>
      </c>
      <c r="K86" s="48"/>
      <c r="L86" s="48"/>
      <c r="M86" s="49"/>
      <c r="N86" s="104"/>
      <c r="V86" s="127"/>
    </row>
    <row r="87" spans="1:22" ht="13.8" thickBot="1" x14ac:dyDescent="0.3">
      <c r="A87" s="505"/>
      <c r="B87" s="9"/>
      <c r="C87" s="9"/>
      <c r="D87" s="122"/>
      <c r="E87" s="9"/>
      <c r="F87" s="9"/>
      <c r="G87" s="602"/>
      <c r="H87" s="603"/>
      <c r="I87" s="604"/>
      <c r="J87" s="45" t="s">
        <v>2</v>
      </c>
      <c r="K87" s="45"/>
      <c r="L87" s="45"/>
      <c r="M87" s="46"/>
      <c r="N87" s="104"/>
      <c r="V87" s="127"/>
    </row>
    <row r="88" spans="1:22" ht="21" thickBot="1" x14ac:dyDescent="0.3">
      <c r="A88" s="505"/>
      <c r="B88" s="77" t="s">
        <v>38</v>
      </c>
      <c r="C88" s="77" t="s">
        <v>40</v>
      </c>
      <c r="D88" s="77" t="s">
        <v>23</v>
      </c>
      <c r="E88" s="503" t="s">
        <v>42</v>
      </c>
      <c r="F88" s="503"/>
      <c r="G88" s="507"/>
      <c r="H88" s="508"/>
      <c r="I88" s="509"/>
      <c r="J88" s="14" t="s">
        <v>1</v>
      </c>
      <c r="K88" s="15"/>
      <c r="L88" s="15"/>
      <c r="M88" s="16"/>
      <c r="N88" s="104"/>
      <c r="V88" s="127"/>
    </row>
    <row r="89" spans="1:22" ht="13.8" thickBot="1" x14ac:dyDescent="0.3">
      <c r="A89" s="506"/>
      <c r="B89" s="10"/>
      <c r="C89" s="10"/>
      <c r="D89" s="11"/>
      <c r="E89" s="12" t="s">
        <v>4</v>
      </c>
      <c r="F89" s="13"/>
      <c r="G89" s="599"/>
      <c r="H89" s="600"/>
      <c r="I89" s="601"/>
      <c r="J89" s="14" t="s">
        <v>0</v>
      </c>
      <c r="K89" s="15"/>
      <c r="L89" s="15"/>
      <c r="M89" s="16"/>
      <c r="N89" s="104"/>
      <c r="V89" s="127"/>
    </row>
    <row r="90" spans="1:22" ht="21.6" thickTop="1" thickBot="1" x14ac:dyDescent="0.3">
      <c r="A90" s="504">
        <f t="shared" ref="A90" si="15">A86+1</f>
        <v>19</v>
      </c>
      <c r="B90" s="76" t="s">
        <v>37</v>
      </c>
      <c r="C90" s="76" t="s">
        <v>39</v>
      </c>
      <c r="D90" s="76" t="s">
        <v>24</v>
      </c>
      <c r="E90" s="502" t="s">
        <v>41</v>
      </c>
      <c r="F90" s="502"/>
      <c r="G90" s="502" t="s">
        <v>32</v>
      </c>
      <c r="H90" s="510"/>
      <c r="I90" s="50"/>
      <c r="J90" s="47" t="s">
        <v>2</v>
      </c>
      <c r="K90" s="48"/>
      <c r="L90" s="48"/>
      <c r="M90" s="49"/>
      <c r="N90" s="104"/>
      <c r="V90" s="127"/>
    </row>
    <row r="91" spans="1:22" ht="13.8" thickBot="1" x14ac:dyDescent="0.3">
      <c r="A91" s="505"/>
      <c r="B91" s="9"/>
      <c r="C91" s="9"/>
      <c r="D91" s="122"/>
      <c r="E91" s="9"/>
      <c r="F91" s="9"/>
      <c r="G91" s="602"/>
      <c r="H91" s="603"/>
      <c r="I91" s="604"/>
      <c r="J91" s="45" t="s">
        <v>2</v>
      </c>
      <c r="K91" s="45"/>
      <c r="L91" s="45"/>
      <c r="M91" s="46"/>
      <c r="N91" s="104"/>
      <c r="V91" s="127"/>
    </row>
    <row r="92" spans="1:22" ht="21" thickBot="1" x14ac:dyDescent="0.3">
      <c r="A92" s="505"/>
      <c r="B92" s="77" t="s">
        <v>38</v>
      </c>
      <c r="C92" s="77" t="s">
        <v>40</v>
      </c>
      <c r="D92" s="77" t="s">
        <v>23</v>
      </c>
      <c r="E92" s="503" t="s">
        <v>42</v>
      </c>
      <c r="F92" s="503"/>
      <c r="G92" s="507"/>
      <c r="H92" s="508"/>
      <c r="I92" s="509"/>
      <c r="J92" s="14" t="s">
        <v>1</v>
      </c>
      <c r="K92" s="15"/>
      <c r="L92" s="15"/>
      <c r="M92" s="16"/>
      <c r="N92" s="104"/>
      <c r="V92" s="127"/>
    </row>
    <row r="93" spans="1:22" ht="13.8" thickBot="1" x14ac:dyDescent="0.3">
      <c r="A93" s="506"/>
      <c r="B93" s="10"/>
      <c r="C93" s="10"/>
      <c r="D93" s="11"/>
      <c r="E93" s="12" t="s">
        <v>4</v>
      </c>
      <c r="F93" s="13"/>
      <c r="G93" s="599"/>
      <c r="H93" s="600"/>
      <c r="I93" s="601"/>
      <c r="J93" s="14" t="s">
        <v>0</v>
      </c>
      <c r="K93" s="15"/>
      <c r="L93" s="15"/>
      <c r="M93" s="16"/>
      <c r="N93" s="104"/>
      <c r="V93" s="127"/>
    </row>
    <row r="94" spans="1:22" ht="21.6" thickTop="1" thickBot="1" x14ac:dyDescent="0.3">
      <c r="A94" s="504">
        <f t="shared" ref="A94" si="16">A90+1</f>
        <v>20</v>
      </c>
      <c r="B94" s="76" t="s">
        <v>37</v>
      </c>
      <c r="C94" s="76" t="s">
        <v>39</v>
      </c>
      <c r="D94" s="76" t="s">
        <v>24</v>
      </c>
      <c r="E94" s="502" t="s">
        <v>41</v>
      </c>
      <c r="F94" s="502"/>
      <c r="G94" s="502" t="s">
        <v>32</v>
      </c>
      <c r="H94" s="510"/>
      <c r="I94" s="50"/>
      <c r="J94" s="47" t="s">
        <v>2</v>
      </c>
      <c r="K94" s="48"/>
      <c r="L94" s="48"/>
      <c r="M94" s="49"/>
      <c r="N94" s="104"/>
      <c r="V94" s="127"/>
    </row>
    <row r="95" spans="1:22" ht="13.8" thickBot="1" x14ac:dyDescent="0.3">
      <c r="A95" s="505"/>
      <c r="B95" s="9"/>
      <c r="C95" s="9"/>
      <c r="D95" s="122"/>
      <c r="E95" s="9"/>
      <c r="F95" s="9"/>
      <c r="G95" s="602"/>
      <c r="H95" s="603"/>
      <c r="I95" s="604"/>
      <c r="J95" s="45" t="s">
        <v>2</v>
      </c>
      <c r="K95" s="45"/>
      <c r="L95" s="45"/>
      <c r="M95" s="46"/>
      <c r="N95" s="104"/>
      <c r="V95" s="127"/>
    </row>
    <row r="96" spans="1:22" ht="21" thickBot="1" x14ac:dyDescent="0.3">
      <c r="A96" s="505"/>
      <c r="B96" s="77" t="s">
        <v>38</v>
      </c>
      <c r="C96" s="77" t="s">
        <v>40</v>
      </c>
      <c r="D96" s="77" t="s">
        <v>23</v>
      </c>
      <c r="E96" s="503" t="s">
        <v>42</v>
      </c>
      <c r="F96" s="503"/>
      <c r="G96" s="507"/>
      <c r="H96" s="508"/>
      <c r="I96" s="509"/>
      <c r="J96" s="14" t="s">
        <v>1</v>
      </c>
      <c r="K96" s="15"/>
      <c r="L96" s="15"/>
      <c r="M96" s="16"/>
      <c r="N96" s="104"/>
      <c r="V96" s="127"/>
    </row>
    <row r="97" spans="1:22" ht="13.8" thickBot="1" x14ac:dyDescent="0.3">
      <c r="A97" s="506"/>
      <c r="B97" s="10"/>
      <c r="C97" s="10"/>
      <c r="D97" s="11"/>
      <c r="E97" s="12" t="s">
        <v>4</v>
      </c>
      <c r="F97" s="13"/>
      <c r="G97" s="599"/>
      <c r="H97" s="600"/>
      <c r="I97" s="601"/>
      <c r="J97" s="14" t="s">
        <v>0</v>
      </c>
      <c r="K97" s="15"/>
      <c r="L97" s="15"/>
      <c r="M97" s="16"/>
      <c r="N97" s="104"/>
      <c r="V97" s="127"/>
    </row>
    <row r="98" spans="1:22" ht="21.6" thickTop="1" thickBot="1" x14ac:dyDescent="0.3">
      <c r="A98" s="504">
        <f t="shared" ref="A98" si="17">A94+1</f>
        <v>21</v>
      </c>
      <c r="B98" s="76" t="s">
        <v>37</v>
      </c>
      <c r="C98" s="76" t="s">
        <v>39</v>
      </c>
      <c r="D98" s="76" t="s">
        <v>24</v>
      </c>
      <c r="E98" s="502" t="s">
        <v>41</v>
      </c>
      <c r="F98" s="502"/>
      <c r="G98" s="502" t="s">
        <v>32</v>
      </c>
      <c r="H98" s="510"/>
      <c r="I98" s="50"/>
      <c r="J98" s="47" t="s">
        <v>2</v>
      </c>
      <c r="K98" s="48"/>
      <c r="L98" s="48"/>
      <c r="M98" s="49"/>
      <c r="N98" s="104"/>
      <c r="V98" s="127"/>
    </row>
    <row r="99" spans="1:22" ht="13.8" thickBot="1" x14ac:dyDescent="0.3">
      <c r="A99" s="505"/>
      <c r="B99" s="9"/>
      <c r="C99" s="9"/>
      <c r="D99" s="122"/>
      <c r="E99" s="9"/>
      <c r="F99" s="9"/>
      <c r="G99" s="602"/>
      <c r="H99" s="603"/>
      <c r="I99" s="604"/>
      <c r="J99" s="45" t="s">
        <v>2</v>
      </c>
      <c r="K99" s="45"/>
      <c r="L99" s="45"/>
      <c r="M99" s="46"/>
      <c r="N99" s="104"/>
      <c r="V99" s="127"/>
    </row>
    <row r="100" spans="1:22" ht="21" thickBot="1" x14ac:dyDescent="0.3">
      <c r="A100" s="505"/>
      <c r="B100" s="77" t="s">
        <v>38</v>
      </c>
      <c r="C100" s="77" t="s">
        <v>40</v>
      </c>
      <c r="D100" s="77" t="s">
        <v>23</v>
      </c>
      <c r="E100" s="503" t="s">
        <v>42</v>
      </c>
      <c r="F100" s="503"/>
      <c r="G100" s="507"/>
      <c r="H100" s="508"/>
      <c r="I100" s="509"/>
      <c r="J100" s="14" t="s">
        <v>1</v>
      </c>
      <c r="K100" s="15"/>
      <c r="L100" s="15"/>
      <c r="M100" s="16"/>
      <c r="N100" s="104"/>
      <c r="V100" s="127"/>
    </row>
    <row r="101" spans="1:22" ht="13.8" thickBot="1" x14ac:dyDescent="0.3">
      <c r="A101" s="506"/>
      <c r="B101" s="10"/>
      <c r="C101" s="10"/>
      <c r="D101" s="11"/>
      <c r="E101" s="12" t="s">
        <v>4</v>
      </c>
      <c r="F101" s="13"/>
      <c r="G101" s="599"/>
      <c r="H101" s="600"/>
      <c r="I101" s="601"/>
      <c r="J101" s="14" t="s">
        <v>0</v>
      </c>
      <c r="K101" s="15"/>
      <c r="L101" s="15"/>
      <c r="M101" s="16"/>
      <c r="N101" s="104"/>
      <c r="V101" s="127"/>
    </row>
    <row r="102" spans="1:22" ht="21.6" thickTop="1" thickBot="1" x14ac:dyDescent="0.3">
      <c r="A102" s="504">
        <f t="shared" ref="A102" si="18">A98+1</f>
        <v>22</v>
      </c>
      <c r="B102" s="76" t="s">
        <v>37</v>
      </c>
      <c r="C102" s="76" t="s">
        <v>39</v>
      </c>
      <c r="D102" s="76" t="s">
        <v>24</v>
      </c>
      <c r="E102" s="502" t="s">
        <v>41</v>
      </c>
      <c r="F102" s="502"/>
      <c r="G102" s="502" t="s">
        <v>32</v>
      </c>
      <c r="H102" s="510"/>
      <c r="I102" s="50"/>
      <c r="J102" s="47" t="s">
        <v>2</v>
      </c>
      <c r="K102" s="48"/>
      <c r="L102" s="48"/>
      <c r="M102" s="49"/>
      <c r="N102" s="104"/>
      <c r="V102" s="127"/>
    </row>
    <row r="103" spans="1:22" ht="13.8" thickBot="1" x14ac:dyDescent="0.3">
      <c r="A103" s="505"/>
      <c r="B103" s="9"/>
      <c r="C103" s="9"/>
      <c r="D103" s="122"/>
      <c r="E103" s="9"/>
      <c r="F103" s="9"/>
      <c r="G103" s="602"/>
      <c r="H103" s="603"/>
      <c r="I103" s="604"/>
      <c r="J103" s="45" t="s">
        <v>2</v>
      </c>
      <c r="K103" s="45"/>
      <c r="L103" s="45"/>
      <c r="M103" s="46"/>
      <c r="N103" s="104"/>
      <c r="V103" s="127"/>
    </row>
    <row r="104" spans="1:22" ht="21" thickBot="1" x14ac:dyDescent="0.3">
      <c r="A104" s="505"/>
      <c r="B104" s="77" t="s">
        <v>38</v>
      </c>
      <c r="C104" s="77" t="s">
        <v>40</v>
      </c>
      <c r="D104" s="77" t="s">
        <v>23</v>
      </c>
      <c r="E104" s="503" t="s">
        <v>42</v>
      </c>
      <c r="F104" s="503"/>
      <c r="G104" s="507"/>
      <c r="H104" s="508"/>
      <c r="I104" s="509"/>
      <c r="J104" s="14" t="s">
        <v>1</v>
      </c>
      <c r="K104" s="15"/>
      <c r="L104" s="15"/>
      <c r="M104" s="16"/>
      <c r="N104" s="104"/>
      <c r="V104" s="127"/>
    </row>
    <row r="105" spans="1:22" ht="13.8" thickBot="1" x14ac:dyDescent="0.3">
      <c r="A105" s="506"/>
      <c r="B105" s="10"/>
      <c r="C105" s="10"/>
      <c r="D105" s="11"/>
      <c r="E105" s="12" t="s">
        <v>4</v>
      </c>
      <c r="F105" s="13"/>
      <c r="G105" s="599"/>
      <c r="H105" s="600"/>
      <c r="I105" s="601"/>
      <c r="J105" s="14" t="s">
        <v>0</v>
      </c>
      <c r="K105" s="15"/>
      <c r="L105" s="15"/>
      <c r="M105" s="16"/>
      <c r="N105" s="104"/>
      <c r="V105" s="127"/>
    </row>
    <row r="106" spans="1:22" ht="21.6" thickTop="1" thickBot="1" x14ac:dyDescent="0.3">
      <c r="A106" s="504">
        <f t="shared" ref="A106" si="19">A102+1</f>
        <v>23</v>
      </c>
      <c r="B106" s="76" t="s">
        <v>37</v>
      </c>
      <c r="C106" s="76" t="s">
        <v>39</v>
      </c>
      <c r="D106" s="76" t="s">
        <v>24</v>
      </c>
      <c r="E106" s="502" t="s">
        <v>41</v>
      </c>
      <c r="F106" s="502"/>
      <c r="G106" s="502" t="s">
        <v>32</v>
      </c>
      <c r="H106" s="510"/>
      <c r="I106" s="50"/>
      <c r="J106" s="47" t="s">
        <v>2</v>
      </c>
      <c r="K106" s="48"/>
      <c r="L106" s="48"/>
      <c r="M106" s="49"/>
      <c r="N106" s="104"/>
      <c r="V106" s="127"/>
    </row>
    <row r="107" spans="1:22" ht="13.8" thickBot="1" x14ac:dyDescent="0.3">
      <c r="A107" s="505"/>
      <c r="B107" s="9"/>
      <c r="C107" s="9"/>
      <c r="D107" s="122"/>
      <c r="E107" s="9"/>
      <c r="F107" s="9"/>
      <c r="G107" s="602"/>
      <c r="H107" s="603"/>
      <c r="I107" s="604"/>
      <c r="J107" s="45" t="s">
        <v>2</v>
      </c>
      <c r="K107" s="45"/>
      <c r="L107" s="45"/>
      <c r="M107" s="46"/>
      <c r="N107" s="104"/>
      <c r="V107" s="127"/>
    </row>
    <row r="108" spans="1:22" ht="21" thickBot="1" x14ac:dyDescent="0.3">
      <c r="A108" s="505"/>
      <c r="B108" s="77" t="s">
        <v>38</v>
      </c>
      <c r="C108" s="77" t="s">
        <v>40</v>
      </c>
      <c r="D108" s="77" t="s">
        <v>23</v>
      </c>
      <c r="E108" s="503" t="s">
        <v>42</v>
      </c>
      <c r="F108" s="503"/>
      <c r="G108" s="507"/>
      <c r="H108" s="508"/>
      <c r="I108" s="509"/>
      <c r="J108" s="14" t="s">
        <v>1</v>
      </c>
      <c r="K108" s="15"/>
      <c r="L108" s="15"/>
      <c r="M108" s="16"/>
      <c r="N108" s="104"/>
      <c r="V108" s="127"/>
    </row>
    <row r="109" spans="1:22" ht="13.8" thickBot="1" x14ac:dyDescent="0.3">
      <c r="A109" s="506"/>
      <c r="B109" s="10"/>
      <c r="C109" s="10"/>
      <c r="D109" s="11"/>
      <c r="E109" s="12" t="s">
        <v>4</v>
      </c>
      <c r="F109" s="13"/>
      <c r="G109" s="599"/>
      <c r="H109" s="600"/>
      <c r="I109" s="601"/>
      <c r="J109" s="14" t="s">
        <v>0</v>
      </c>
      <c r="K109" s="15"/>
      <c r="L109" s="15"/>
      <c r="M109" s="16"/>
      <c r="N109" s="104"/>
      <c r="V109" s="127"/>
    </row>
    <row r="110" spans="1:22" ht="21.6" thickTop="1" thickBot="1" x14ac:dyDescent="0.3">
      <c r="A110" s="504">
        <f t="shared" ref="A110" si="20">A106+1</f>
        <v>24</v>
      </c>
      <c r="B110" s="76" t="s">
        <v>37</v>
      </c>
      <c r="C110" s="76" t="s">
        <v>39</v>
      </c>
      <c r="D110" s="76" t="s">
        <v>24</v>
      </c>
      <c r="E110" s="502" t="s">
        <v>41</v>
      </c>
      <c r="F110" s="502"/>
      <c r="G110" s="502" t="s">
        <v>32</v>
      </c>
      <c r="H110" s="510"/>
      <c r="I110" s="50"/>
      <c r="J110" s="47" t="s">
        <v>2</v>
      </c>
      <c r="K110" s="48"/>
      <c r="L110" s="48"/>
      <c r="M110" s="49"/>
      <c r="N110" s="104"/>
      <c r="V110" s="127"/>
    </row>
    <row r="111" spans="1:22" ht="13.8" thickBot="1" x14ac:dyDescent="0.3">
      <c r="A111" s="505"/>
      <c r="B111" s="9"/>
      <c r="C111" s="9"/>
      <c r="D111" s="122"/>
      <c r="E111" s="9"/>
      <c r="F111" s="9"/>
      <c r="G111" s="602"/>
      <c r="H111" s="603"/>
      <c r="I111" s="604"/>
      <c r="J111" s="45" t="s">
        <v>2</v>
      </c>
      <c r="K111" s="45"/>
      <c r="L111" s="45"/>
      <c r="M111" s="46"/>
      <c r="N111" s="104"/>
      <c r="V111" s="127"/>
    </row>
    <row r="112" spans="1:22" ht="21" thickBot="1" x14ac:dyDescent="0.3">
      <c r="A112" s="505"/>
      <c r="B112" s="77" t="s">
        <v>38</v>
      </c>
      <c r="C112" s="77" t="s">
        <v>40</v>
      </c>
      <c r="D112" s="77" t="s">
        <v>23</v>
      </c>
      <c r="E112" s="503" t="s">
        <v>42</v>
      </c>
      <c r="F112" s="503"/>
      <c r="G112" s="507"/>
      <c r="H112" s="508"/>
      <c r="I112" s="509"/>
      <c r="J112" s="14" t="s">
        <v>1</v>
      </c>
      <c r="K112" s="15"/>
      <c r="L112" s="15"/>
      <c r="M112" s="16"/>
      <c r="N112" s="104"/>
      <c r="V112" s="127"/>
    </row>
    <row r="113" spans="1:22" ht="13.8" thickBot="1" x14ac:dyDescent="0.3">
      <c r="A113" s="506"/>
      <c r="B113" s="10"/>
      <c r="C113" s="10"/>
      <c r="D113" s="11"/>
      <c r="E113" s="12" t="s">
        <v>4</v>
      </c>
      <c r="F113" s="13"/>
      <c r="G113" s="599"/>
      <c r="H113" s="600"/>
      <c r="I113" s="601"/>
      <c r="J113" s="14" t="s">
        <v>0</v>
      </c>
      <c r="K113" s="15"/>
      <c r="L113" s="15"/>
      <c r="M113" s="16"/>
      <c r="N113" s="104"/>
      <c r="V113" s="127"/>
    </row>
    <row r="114" spans="1:22" ht="21.6" thickTop="1" thickBot="1" x14ac:dyDescent="0.3">
      <c r="A114" s="504">
        <f t="shared" ref="A114" si="21">A110+1</f>
        <v>25</v>
      </c>
      <c r="B114" s="76" t="s">
        <v>37</v>
      </c>
      <c r="C114" s="76" t="s">
        <v>39</v>
      </c>
      <c r="D114" s="76" t="s">
        <v>24</v>
      </c>
      <c r="E114" s="502" t="s">
        <v>41</v>
      </c>
      <c r="F114" s="502"/>
      <c r="G114" s="502" t="s">
        <v>32</v>
      </c>
      <c r="H114" s="510"/>
      <c r="I114" s="50"/>
      <c r="J114" s="47" t="s">
        <v>2</v>
      </c>
      <c r="K114" s="48"/>
      <c r="L114" s="48"/>
      <c r="M114" s="49"/>
      <c r="N114" s="104"/>
      <c r="V114" s="127"/>
    </row>
    <row r="115" spans="1:22" ht="13.8" thickBot="1" x14ac:dyDescent="0.3">
      <c r="A115" s="505"/>
      <c r="B115" s="9"/>
      <c r="C115" s="9"/>
      <c r="D115" s="122"/>
      <c r="E115" s="9"/>
      <c r="F115" s="9"/>
      <c r="G115" s="602"/>
      <c r="H115" s="603"/>
      <c r="I115" s="604"/>
      <c r="J115" s="45" t="s">
        <v>2</v>
      </c>
      <c r="K115" s="45"/>
      <c r="L115" s="45"/>
      <c r="M115" s="46"/>
      <c r="N115" s="104"/>
      <c r="V115" s="127"/>
    </row>
    <row r="116" spans="1:22" ht="21" thickBot="1" x14ac:dyDescent="0.3">
      <c r="A116" s="505"/>
      <c r="B116" s="77" t="s">
        <v>38</v>
      </c>
      <c r="C116" s="77" t="s">
        <v>40</v>
      </c>
      <c r="D116" s="77" t="s">
        <v>23</v>
      </c>
      <c r="E116" s="503" t="s">
        <v>42</v>
      </c>
      <c r="F116" s="503"/>
      <c r="G116" s="507"/>
      <c r="H116" s="508"/>
      <c r="I116" s="509"/>
      <c r="J116" s="14" t="s">
        <v>1</v>
      </c>
      <c r="K116" s="15"/>
      <c r="L116" s="15"/>
      <c r="M116" s="16"/>
      <c r="N116" s="104"/>
      <c r="V116" s="127"/>
    </row>
    <row r="117" spans="1:22" ht="13.8" thickBot="1" x14ac:dyDescent="0.3">
      <c r="A117" s="506"/>
      <c r="B117" s="10"/>
      <c r="C117" s="10"/>
      <c r="D117" s="11"/>
      <c r="E117" s="12" t="s">
        <v>4</v>
      </c>
      <c r="F117" s="13"/>
      <c r="G117" s="599"/>
      <c r="H117" s="600"/>
      <c r="I117" s="601"/>
      <c r="J117" s="14" t="s">
        <v>0</v>
      </c>
      <c r="K117" s="15"/>
      <c r="L117" s="15"/>
      <c r="M117" s="16"/>
      <c r="N117" s="104"/>
      <c r="V117" s="127"/>
    </row>
    <row r="118" spans="1:22" ht="21.6" thickTop="1" thickBot="1" x14ac:dyDescent="0.3">
      <c r="A118" s="504">
        <f t="shared" ref="A118" si="22">A114+1</f>
        <v>26</v>
      </c>
      <c r="B118" s="76" t="s">
        <v>37</v>
      </c>
      <c r="C118" s="76" t="s">
        <v>39</v>
      </c>
      <c r="D118" s="76" t="s">
        <v>24</v>
      </c>
      <c r="E118" s="502" t="s">
        <v>41</v>
      </c>
      <c r="F118" s="502"/>
      <c r="G118" s="502" t="s">
        <v>32</v>
      </c>
      <c r="H118" s="510"/>
      <c r="I118" s="50"/>
      <c r="J118" s="47" t="s">
        <v>2</v>
      </c>
      <c r="K118" s="48"/>
      <c r="L118" s="48"/>
      <c r="M118" s="49"/>
      <c r="N118" s="104"/>
      <c r="V118" s="127"/>
    </row>
    <row r="119" spans="1:22" ht="13.8" thickBot="1" x14ac:dyDescent="0.3">
      <c r="A119" s="505"/>
      <c r="B119" s="9"/>
      <c r="C119" s="9"/>
      <c r="D119" s="122"/>
      <c r="E119" s="9"/>
      <c r="F119" s="9"/>
      <c r="G119" s="602"/>
      <c r="H119" s="603"/>
      <c r="I119" s="604"/>
      <c r="J119" s="45" t="s">
        <v>2</v>
      </c>
      <c r="K119" s="45"/>
      <c r="L119" s="45"/>
      <c r="M119" s="46"/>
      <c r="N119" s="104"/>
      <c r="V119" s="127"/>
    </row>
    <row r="120" spans="1:22" ht="21" thickBot="1" x14ac:dyDescent="0.3">
      <c r="A120" s="505"/>
      <c r="B120" s="77" t="s">
        <v>38</v>
      </c>
      <c r="C120" s="77" t="s">
        <v>40</v>
      </c>
      <c r="D120" s="77" t="s">
        <v>23</v>
      </c>
      <c r="E120" s="503" t="s">
        <v>42</v>
      </c>
      <c r="F120" s="503"/>
      <c r="G120" s="507"/>
      <c r="H120" s="508"/>
      <c r="I120" s="509"/>
      <c r="J120" s="14" t="s">
        <v>1</v>
      </c>
      <c r="K120" s="15"/>
      <c r="L120" s="15"/>
      <c r="M120" s="16"/>
      <c r="N120" s="104"/>
      <c r="V120" s="127"/>
    </row>
    <row r="121" spans="1:22" ht="13.8" thickBot="1" x14ac:dyDescent="0.3">
      <c r="A121" s="506"/>
      <c r="B121" s="10"/>
      <c r="C121" s="10"/>
      <c r="D121" s="11"/>
      <c r="E121" s="12" t="s">
        <v>4</v>
      </c>
      <c r="F121" s="13"/>
      <c r="G121" s="599"/>
      <c r="H121" s="600"/>
      <c r="I121" s="601"/>
      <c r="J121" s="14" t="s">
        <v>0</v>
      </c>
      <c r="K121" s="15"/>
      <c r="L121" s="15"/>
      <c r="M121" s="16"/>
      <c r="N121" s="104"/>
      <c r="V121" s="127"/>
    </row>
    <row r="122" spans="1:22" ht="21.6" thickTop="1" thickBot="1" x14ac:dyDescent="0.3">
      <c r="A122" s="504">
        <f t="shared" ref="A122" si="23">A118+1</f>
        <v>27</v>
      </c>
      <c r="B122" s="76" t="s">
        <v>37</v>
      </c>
      <c r="C122" s="76" t="s">
        <v>39</v>
      </c>
      <c r="D122" s="76" t="s">
        <v>24</v>
      </c>
      <c r="E122" s="502" t="s">
        <v>41</v>
      </c>
      <c r="F122" s="502"/>
      <c r="G122" s="502" t="s">
        <v>32</v>
      </c>
      <c r="H122" s="510"/>
      <c r="I122" s="50"/>
      <c r="J122" s="47" t="s">
        <v>2</v>
      </c>
      <c r="K122" s="48"/>
      <c r="L122" s="48"/>
      <c r="M122" s="49"/>
      <c r="N122" s="104"/>
      <c r="V122" s="127"/>
    </row>
    <row r="123" spans="1:22" ht="13.8" thickBot="1" x14ac:dyDescent="0.3">
      <c r="A123" s="505"/>
      <c r="B123" s="9"/>
      <c r="C123" s="9"/>
      <c r="D123" s="122"/>
      <c r="E123" s="9"/>
      <c r="F123" s="9"/>
      <c r="G123" s="602"/>
      <c r="H123" s="603"/>
      <c r="I123" s="604"/>
      <c r="J123" s="45" t="s">
        <v>2</v>
      </c>
      <c r="K123" s="45"/>
      <c r="L123" s="45"/>
      <c r="M123" s="46"/>
      <c r="N123" s="104"/>
      <c r="V123" s="127"/>
    </row>
    <row r="124" spans="1:22" ht="21" thickBot="1" x14ac:dyDescent="0.3">
      <c r="A124" s="505"/>
      <c r="B124" s="77" t="s">
        <v>38</v>
      </c>
      <c r="C124" s="77" t="s">
        <v>40</v>
      </c>
      <c r="D124" s="77" t="s">
        <v>23</v>
      </c>
      <c r="E124" s="503" t="s">
        <v>42</v>
      </c>
      <c r="F124" s="503"/>
      <c r="G124" s="507"/>
      <c r="H124" s="508"/>
      <c r="I124" s="509"/>
      <c r="J124" s="14" t="s">
        <v>1</v>
      </c>
      <c r="K124" s="15"/>
      <c r="L124" s="15"/>
      <c r="M124" s="16"/>
      <c r="N124" s="104"/>
      <c r="V124" s="127"/>
    </row>
    <row r="125" spans="1:22" ht="13.8" thickBot="1" x14ac:dyDescent="0.3">
      <c r="A125" s="506"/>
      <c r="B125" s="10"/>
      <c r="C125" s="10"/>
      <c r="D125" s="11"/>
      <c r="E125" s="12" t="s">
        <v>4</v>
      </c>
      <c r="F125" s="13"/>
      <c r="G125" s="599"/>
      <c r="H125" s="600"/>
      <c r="I125" s="601"/>
      <c r="J125" s="14" t="s">
        <v>0</v>
      </c>
      <c r="K125" s="15"/>
      <c r="L125" s="15"/>
      <c r="M125" s="16"/>
      <c r="N125" s="104"/>
      <c r="V125" s="127"/>
    </row>
    <row r="126" spans="1:22" ht="21.6" thickTop="1" thickBot="1" x14ac:dyDescent="0.3">
      <c r="A126" s="504">
        <f t="shared" ref="A126" si="24">A122+1</f>
        <v>28</v>
      </c>
      <c r="B126" s="76" t="s">
        <v>37</v>
      </c>
      <c r="C126" s="76" t="s">
        <v>39</v>
      </c>
      <c r="D126" s="76" t="s">
        <v>24</v>
      </c>
      <c r="E126" s="502" t="s">
        <v>41</v>
      </c>
      <c r="F126" s="502"/>
      <c r="G126" s="502" t="s">
        <v>32</v>
      </c>
      <c r="H126" s="510"/>
      <c r="I126" s="50"/>
      <c r="J126" s="47" t="s">
        <v>2</v>
      </c>
      <c r="K126" s="48"/>
      <c r="L126" s="48"/>
      <c r="M126" s="49"/>
      <c r="N126" s="104"/>
      <c r="V126" s="127"/>
    </row>
    <row r="127" spans="1:22" ht="13.8" thickBot="1" x14ac:dyDescent="0.3">
      <c r="A127" s="505"/>
      <c r="B127" s="9"/>
      <c r="C127" s="9"/>
      <c r="D127" s="122"/>
      <c r="E127" s="9"/>
      <c r="F127" s="9"/>
      <c r="G127" s="602"/>
      <c r="H127" s="603"/>
      <c r="I127" s="604"/>
      <c r="J127" s="45" t="s">
        <v>2</v>
      </c>
      <c r="K127" s="45"/>
      <c r="L127" s="45"/>
      <c r="M127" s="46"/>
      <c r="N127" s="104"/>
      <c r="V127" s="127"/>
    </row>
    <row r="128" spans="1:22" ht="21" thickBot="1" x14ac:dyDescent="0.3">
      <c r="A128" s="505"/>
      <c r="B128" s="77" t="s">
        <v>38</v>
      </c>
      <c r="C128" s="77" t="s">
        <v>40</v>
      </c>
      <c r="D128" s="77" t="s">
        <v>23</v>
      </c>
      <c r="E128" s="503" t="s">
        <v>42</v>
      </c>
      <c r="F128" s="503"/>
      <c r="G128" s="507"/>
      <c r="H128" s="508"/>
      <c r="I128" s="509"/>
      <c r="J128" s="14" t="s">
        <v>1</v>
      </c>
      <c r="K128" s="15"/>
      <c r="L128" s="15"/>
      <c r="M128" s="16"/>
      <c r="N128" s="104"/>
      <c r="V128" s="127"/>
    </row>
    <row r="129" spans="1:22" ht="13.8" thickBot="1" x14ac:dyDescent="0.3">
      <c r="A129" s="506"/>
      <c r="B129" s="10"/>
      <c r="C129" s="10"/>
      <c r="D129" s="11"/>
      <c r="E129" s="12" t="s">
        <v>4</v>
      </c>
      <c r="F129" s="13"/>
      <c r="G129" s="599"/>
      <c r="H129" s="600"/>
      <c r="I129" s="601"/>
      <c r="J129" s="14" t="s">
        <v>0</v>
      </c>
      <c r="K129" s="15"/>
      <c r="L129" s="15"/>
      <c r="M129" s="16"/>
      <c r="N129" s="104"/>
      <c r="V129" s="127"/>
    </row>
    <row r="130" spans="1:22" ht="21.6" thickTop="1" thickBot="1" x14ac:dyDescent="0.3">
      <c r="A130" s="504">
        <f t="shared" ref="A130" si="25">A126+1</f>
        <v>29</v>
      </c>
      <c r="B130" s="76" t="s">
        <v>37</v>
      </c>
      <c r="C130" s="76" t="s">
        <v>39</v>
      </c>
      <c r="D130" s="76" t="s">
        <v>24</v>
      </c>
      <c r="E130" s="502" t="s">
        <v>41</v>
      </c>
      <c r="F130" s="502"/>
      <c r="G130" s="502" t="s">
        <v>32</v>
      </c>
      <c r="H130" s="510"/>
      <c r="I130" s="50"/>
      <c r="J130" s="47" t="s">
        <v>2</v>
      </c>
      <c r="K130" s="48"/>
      <c r="L130" s="48"/>
      <c r="M130" s="49"/>
      <c r="N130" s="104"/>
      <c r="V130" s="127"/>
    </row>
    <row r="131" spans="1:22" ht="13.8" thickBot="1" x14ac:dyDescent="0.3">
      <c r="A131" s="505"/>
      <c r="B131" s="9"/>
      <c r="C131" s="9"/>
      <c r="D131" s="122"/>
      <c r="E131" s="9"/>
      <c r="F131" s="9"/>
      <c r="G131" s="602"/>
      <c r="H131" s="603"/>
      <c r="I131" s="604"/>
      <c r="J131" s="45" t="s">
        <v>2</v>
      </c>
      <c r="K131" s="45"/>
      <c r="L131" s="45"/>
      <c r="M131" s="46"/>
      <c r="N131" s="104"/>
      <c r="V131" s="127"/>
    </row>
    <row r="132" spans="1:22" ht="21" thickBot="1" x14ac:dyDescent="0.3">
      <c r="A132" s="505"/>
      <c r="B132" s="77" t="s">
        <v>38</v>
      </c>
      <c r="C132" s="77" t="s">
        <v>40</v>
      </c>
      <c r="D132" s="77" t="s">
        <v>23</v>
      </c>
      <c r="E132" s="503" t="s">
        <v>42</v>
      </c>
      <c r="F132" s="503"/>
      <c r="G132" s="507"/>
      <c r="H132" s="508"/>
      <c r="I132" s="509"/>
      <c r="J132" s="14" t="s">
        <v>1</v>
      </c>
      <c r="K132" s="15"/>
      <c r="L132" s="15"/>
      <c r="M132" s="16"/>
      <c r="N132" s="104"/>
      <c r="V132" s="127"/>
    </row>
    <row r="133" spans="1:22" ht="13.8" thickBot="1" x14ac:dyDescent="0.3">
      <c r="A133" s="506"/>
      <c r="B133" s="10"/>
      <c r="C133" s="10"/>
      <c r="D133" s="11"/>
      <c r="E133" s="12" t="s">
        <v>4</v>
      </c>
      <c r="F133" s="13"/>
      <c r="G133" s="599"/>
      <c r="H133" s="600"/>
      <c r="I133" s="601"/>
      <c r="J133" s="14" t="s">
        <v>0</v>
      </c>
      <c r="K133" s="15"/>
      <c r="L133" s="15"/>
      <c r="M133" s="16"/>
      <c r="N133" s="104"/>
      <c r="V133" s="127"/>
    </row>
    <row r="134" spans="1:22" ht="21.6" thickTop="1" thickBot="1" x14ac:dyDescent="0.3">
      <c r="A134" s="504">
        <f t="shared" ref="A134" si="26">A130+1</f>
        <v>30</v>
      </c>
      <c r="B134" s="76" t="s">
        <v>37</v>
      </c>
      <c r="C134" s="76" t="s">
        <v>39</v>
      </c>
      <c r="D134" s="76" t="s">
        <v>24</v>
      </c>
      <c r="E134" s="502" t="s">
        <v>41</v>
      </c>
      <c r="F134" s="502"/>
      <c r="G134" s="502" t="s">
        <v>32</v>
      </c>
      <c r="H134" s="510"/>
      <c r="I134" s="50"/>
      <c r="J134" s="47" t="s">
        <v>2</v>
      </c>
      <c r="K134" s="48"/>
      <c r="L134" s="48"/>
      <c r="M134" s="49"/>
      <c r="N134" s="104"/>
      <c r="V134" s="127"/>
    </row>
    <row r="135" spans="1:22" ht="13.8" thickBot="1" x14ac:dyDescent="0.3">
      <c r="A135" s="505"/>
      <c r="B135" s="9"/>
      <c r="C135" s="9"/>
      <c r="D135" s="122"/>
      <c r="E135" s="9"/>
      <c r="F135" s="9"/>
      <c r="G135" s="602"/>
      <c r="H135" s="603"/>
      <c r="I135" s="604"/>
      <c r="J135" s="45" t="s">
        <v>2</v>
      </c>
      <c r="K135" s="45"/>
      <c r="L135" s="45"/>
      <c r="M135" s="46"/>
      <c r="N135" s="104"/>
      <c r="V135" s="127"/>
    </row>
    <row r="136" spans="1:22" ht="21" thickBot="1" x14ac:dyDescent="0.3">
      <c r="A136" s="505"/>
      <c r="B136" s="77" t="s">
        <v>38</v>
      </c>
      <c r="C136" s="77" t="s">
        <v>40</v>
      </c>
      <c r="D136" s="77" t="s">
        <v>23</v>
      </c>
      <c r="E136" s="503" t="s">
        <v>42</v>
      </c>
      <c r="F136" s="503"/>
      <c r="G136" s="507"/>
      <c r="H136" s="508"/>
      <c r="I136" s="509"/>
      <c r="J136" s="14" t="s">
        <v>1</v>
      </c>
      <c r="K136" s="15"/>
      <c r="L136" s="15"/>
      <c r="M136" s="16"/>
      <c r="N136" s="104"/>
      <c r="V136" s="127"/>
    </row>
    <row r="137" spans="1:22" ht="13.8" thickBot="1" x14ac:dyDescent="0.3">
      <c r="A137" s="506"/>
      <c r="B137" s="10"/>
      <c r="C137" s="10"/>
      <c r="D137" s="11"/>
      <c r="E137" s="12" t="s">
        <v>4</v>
      </c>
      <c r="F137" s="13"/>
      <c r="G137" s="599"/>
      <c r="H137" s="600"/>
      <c r="I137" s="601"/>
      <c r="J137" s="14" t="s">
        <v>0</v>
      </c>
      <c r="K137" s="15"/>
      <c r="L137" s="15"/>
      <c r="M137" s="16"/>
      <c r="N137" s="104"/>
      <c r="V137" s="127"/>
    </row>
    <row r="138" spans="1:22" ht="21.6" thickTop="1" thickBot="1" x14ac:dyDescent="0.3">
      <c r="A138" s="504">
        <f t="shared" ref="A138" si="27">A134+1</f>
        <v>31</v>
      </c>
      <c r="B138" s="76" t="s">
        <v>37</v>
      </c>
      <c r="C138" s="76" t="s">
        <v>39</v>
      </c>
      <c r="D138" s="76" t="s">
        <v>24</v>
      </c>
      <c r="E138" s="502" t="s">
        <v>41</v>
      </c>
      <c r="F138" s="502"/>
      <c r="G138" s="502" t="s">
        <v>32</v>
      </c>
      <c r="H138" s="510"/>
      <c r="I138" s="50"/>
      <c r="J138" s="47" t="s">
        <v>2</v>
      </c>
      <c r="K138" s="48"/>
      <c r="L138" s="48"/>
      <c r="M138" s="49"/>
      <c r="N138" s="104"/>
      <c r="V138" s="127"/>
    </row>
    <row r="139" spans="1:22" ht="13.8" thickBot="1" x14ac:dyDescent="0.3">
      <c r="A139" s="505"/>
      <c r="B139" s="9"/>
      <c r="C139" s="9"/>
      <c r="D139" s="122"/>
      <c r="E139" s="9"/>
      <c r="F139" s="9"/>
      <c r="G139" s="602"/>
      <c r="H139" s="603"/>
      <c r="I139" s="604"/>
      <c r="J139" s="45" t="s">
        <v>2</v>
      </c>
      <c r="K139" s="45"/>
      <c r="L139" s="45"/>
      <c r="M139" s="46"/>
      <c r="N139" s="104"/>
      <c r="V139" s="127"/>
    </row>
    <row r="140" spans="1:22" ht="21" thickBot="1" x14ac:dyDescent="0.3">
      <c r="A140" s="505"/>
      <c r="B140" s="77" t="s">
        <v>38</v>
      </c>
      <c r="C140" s="77" t="s">
        <v>40</v>
      </c>
      <c r="D140" s="77" t="s">
        <v>23</v>
      </c>
      <c r="E140" s="503" t="s">
        <v>42</v>
      </c>
      <c r="F140" s="503"/>
      <c r="G140" s="507"/>
      <c r="H140" s="508"/>
      <c r="I140" s="509"/>
      <c r="J140" s="14" t="s">
        <v>1</v>
      </c>
      <c r="K140" s="15"/>
      <c r="L140" s="15"/>
      <c r="M140" s="16"/>
      <c r="N140" s="104"/>
      <c r="V140" s="127"/>
    </row>
    <row r="141" spans="1:22" ht="13.8" thickBot="1" x14ac:dyDescent="0.3">
      <c r="A141" s="506"/>
      <c r="B141" s="10"/>
      <c r="C141" s="10"/>
      <c r="D141" s="11"/>
      <c r="E141" s="12" t="s">
        <v>4</v>
      </c>
      <c r="F141" s="13"/>
      <c r="G141" s="599"/>
      <c r="H141" s="600"/>
      <c r="I141" s="601"/>
      <c r="J141" s="14" t="s">
        <v>0</v>
      </c>
      <c r="K141" s="15"/>
      <c r="L141" s="15"/>
      <c r="M141" s="16"/>
      <c r="N141" s="104"/>
      <c r="V141" s="127"/>
    </row>
    <row r="142" spans="1:22" ht="21.6" thickTop="1" thickBot="1" x14ac:dyDescent="0.3">
      <c r="A142" s="504">
        <f t="shared" ref="A142" si="28">A138+1</f>
        <v>32</v>
      </c>
      <c r="B142" s="76" t="s">
        <v>37</v>
      </c>
      <c r="C142" s="76" t="s">
        <v>39</v>
      </c>
      <c r="D142" s="76" t="s">
        <v>24</v>
      </c>
      <c r="E142" s="502" t="s">
        <v>41</v>
      </c>
      <c r="F142" s="502"/>
      <c r="G142" s="502" t="s">
        <v>32</v>
      </c>
      <c r="H142" s="510"/>
      <c r="I142" s="50"/>
      <c r="J142" s="47" t="s">
        <v>2</v>
      </c>
      <c r="K142" s="48"/>
      <c r="L142" s="48"/>
      <c r="M142" s="49"/>
      <c r="N142" s="104"/>
      <c r="V142" s="127"/>
    </row>
    <row r="143" spans="1:22" ht="13.8" thickBot="1" x14ac:dyDescent="0.3">
      <c r="A143" s="505"/>
      <c r="B143" s="9"/>
      <c r="C143" s="9"/>
      <c r="D143" s="122"/>
      <c r="E143" s="9"/>
      <c r="F143" s="9"/>
      <c r="G143" s="602"/>
      <c r="H143" s="603"/>
      <c r="I143" s="604"/>
      <c r="J143" s="45" t="s">
        <v>2</v>
      </c>
      <c r="K143" s="45"/>
      <c r="L143" s="45"/>
      <c r="M143" s="46"/>
      <c r="N143" s="104"/>
      <c r="V143" s="127"/>
    </row>
    <row r="144" spans="1:22" ht="21" thickBot="1" x14ac:dyDescent="0.3">
      <c r="A144" s="505"/>
      <c r="B144" s="77" t="s">
        <v>38</v>
      </c>
      <c r="C144" s="77" t="s">
        <v>40</v>
      </c>
      <c r="D144" s="77" t="s">
        <v>23</v>
      </c>
      <c r="E144" s="503" t="s">
        <v>42</v>
      </c>
      <c r="F144" s="503"/>
      <c r="G144" s="507"/>
      <c r="H144" s="508"/>
      <c r="I144" s="509"/>
      <c r="J144" s="14" t="s">
        <v>1</v>
      </c>
      <c r="K144" s="15"/>
      <c r="L144" s="15"/>
      <c r="M144" s="16"/>
      <c r="N144" s="104"/>
      <c r="V144" s="127"/>
    </row>
    <row r="145" spans="1:22" ht="13.8" thickBot="1" x14ac:dyDescent="0.3">
      <c r="A145" s="506"/>
      <c r="B145" s="10"/>
      <c r="C145" s="10"/>
      <c r="D145" s="11"/>
      <c r="E145" s="12" t="s">
        <v>4</v>
      </c>
      <c r="F145" s="13"/>
      <c r="G145" s="599"/>
      <c r="H145" s="600"/>
      <c r="I145" s="601"/>
      <c r="J145" s="14" t="s">
        <v>0</v>
      </c>
      <c r="K145" s="15"/>
      <c r="L145" s="15"/>
      <c r="M145" s="16"/>
      <c r="N145" s="104"/>
      <c r="V145" s="127"/>
    </row>
    <row r="146" spans="1:22" ht="21.6" thickTop="1" thickBot="1" x14ac:dyDescent="0.3">
      <c r="A146" s="504">
        <f t="shared" ref="A146" si="29">A142+1</f>
        <v>33</v>
      </c>
      <c r="B146" s="76" t="s">
        <v>37</v>
      </c>
      <c r="C146" s="76" t="s">
        <v>39</v>
      </c>
      <c r="D146" s="76" t="s">
        <v>24</v>
      </c>
      <c r="E146" s="502" t="s">
        <v>41</v>
      </c>
      <c r="F146" s="502"/>
      <c r="G146" s="502" t="s">
        <v>32</v>
      </c>
      <c r="H146" s="510"/>
      <c r="I146" s="50"/>
      <c r="J146" s="47" t="s">
        <v>2</v>
      </c>
      <c r="K146" s="48"/>
      <c r="L146" s="48"/>
      <c r="M146" s="49"/>
      <c r="N146" s="104"/>
      <c r="V146" s="127"/>
    </row>
    <row r="147" spans="1:22" ht="13.8" thickBot="1" x14ac:dyDescent="0.3">
      <c r="A147" s="505"/>
      <c r="B147" s="9"/>
      <c r="C147" s="9"/>
      <c r="D147" s="122"/>
      <c r="E147" s="9"/>
      <c r="F147" s="9"/>
      <c r="G147" s="602"/>
      <c r="H147" s="603"/>
      <c r="I147" s="604"/>
      <c r="J147" s="45" t="s">
        <v>2</v>
      </c>
      <c r="K147" s="45"/>
      <c r="L147" s="45"/>
      <c r="M147" s="46"/>
      <c r="N147" s="104"/>
      <c r="V147" s="127"/>
    </row>
    <row r="148" spans="1:22" ht="21" thickBot="1" x14ac:dyDescent="0.3">
      <c r="A148" s="505"/>
      <c r="B148" s="77" t="s">
        <v>38</v>
      </c>
      <c r="C148" s="77" t="s">
        <v>40</v>
      </c>
      <c r="D148" s="77" t="s">
        <v>23</v>
      </c>
      <c r="E148" s="503" t="s">
        <v>42</v>
      </c>
      <c r="F148" s="503"/>
      <c r="G148" s="507"/>
      <c r="H148" s="508"/>
      <c r="I148" s="509"/>
      <c r="J148" s="14" t="s">
        <v>1</v>
      </c>
      <c r="K148" s="15"/>
      <c r="L148" s="15"/>
      <c r="M148" s="16"/>
      <c r="N148" s="104"/>
      <c r="V148" s="127"/>
    </row>
    <row r="149" spans="1:22" ht="13.8" thickBot="1" x14ac:dyDescent="0.3">
      <c r="A149" s="506"/>
      <c r="B149" s="10"/>
      <c r="C149" s="10"/>
      <c r="D149" s="11"/>
      <c r="E149" s="12" t="s">
        <v>4</v>
      </c>
      <c r="F149" s="13"/>
      <c r="G149" s="599"/>
      <c r="H149" s="600"/>
      <c r="I149" s="601"/>
      <c r="J149" s="14" t="s">
        <v>0</v>
      </c>
      <c r="K149" s="15"/>
      <c r="L149" s="15"/>
      <c r="M149" s="16"/>
      <c r="N149" s="104"/>
      <c r="V149" s="127"/>
    </row>
    <row r="150" spans="1:22" ht="21.6" thickTop="1" thickBot="1" x14ac:dyDescent="0.3">
      <c r="A150" s="504">
        <f t="shared" ref="A150" si="30">A146+1</f>
        <v>34</v>
      </c>
      <c r="B150" s="76" t="s">
        <v>37</v>
      </c>
      <c r="C150" s="76" t="s">
        <v>39</v>
      </c>
      <c r="D150" s="76" t="s">
        <v>24</v>
      </c>
      <c r="E150" s="502" t="s">
        <v>41</v>
      </c>
      <c r="F150" s="502"/>
      <c r="G150" s="502" t="s">
        <v>32</v>
      </c>
      <c r="H150" s="510"/>
      <c r="I150" s="50"/>
      <c r="J150" s="47" t="s">
        <v>2</v>
      </c>
      <c r="K150" s="48"/>
      <c r="L150" s="48"/>
      <c r="M150" s="49"/>
      <c r="N150" s="104"/>
      <c r="V150" s="127"/>
    </row>
    <row r="151" spans="1:22" ht="13.8" thickBot="1" x14ac:dyDescent="0.3">
      <c r="A151" s="505"/>
      <c r="B151" s="9"/>
      <c r="C151" s="9"/>
      <c r="D151" s="122"/>
      <c r="E151" s="9"/>
      <c r="F151" s="9"/>
      <c r="G151" s="602"/>
      <c r="H151" s="603"/>
      <c r="I151" s="604"/>
      <c r="J151" s="45" t="s">
        <v>2</v>
      </c>
      <c r="K151" s="45"/>
      <c r="L151" s="45"/>
      <c r="M151" s="46"/>
      <c r="N151" s="104"/>
      <c r="V151" s="127"/>
    </row>
    <row r="152" spans="1:22" ht="21" thickBot="1" x14ac:dyDescent="0.3">
      <c r="A152" s="505"/>
      <c r="B152" s="77" t="s">
        <v>38</v>
      </c>
      <c r="C152" s="77" t="s">
        <v>40</v>
      </c>
      <c r="D152" s="77" t="s">
        <v>23</v>
      </c>
      <c r="E152" s="503" t="s">
        <v>42</v>
      </c>
      <c r="F152" s="503"/>
      <c r="G152" s="507"/>
      <c r="H152" s="508"/>
      <c r="I152" s="509"/>
      <c r="J152" s="14" t="s">
        <v>1</v>
      </c>
      <c r="K152" s="15"/>
      <c r="L152" s="15"/>
      <c r="M152" s="16"/>
      <c r="N152" s="104"/>
      <c r="V152" s="127"/>
    </row>
    <row r="153" spans="1:22" ht="13.8" thickBot="1" x14ac:dyDescent="0.3">
      <c r="A153" s="506"/>
      <c r="B153" s="10"/>
      <c r="C153" s="10"/>
      <c r="D153" s="11"/>
      <c r="E153" s="12" t="s">
        <v>4</v>
      </c>
      <c r="F153" s="13"/>
      <c r="G153" s="599"/>
      <c r="H153" s="600"/>
      <c r="I153" s="601"/>
      <c r="J153" s="14" t="s">
        <v>0</v>
      </c>
      <c r="K153" s="15"/>
      <c r="L153" s="15"/>
      <c r="M153" s="16"/>
      <c r="N153" s="104"/>
      <c r="V153" s="127"/>
    </row>
    <row r="154" spans="1:22" ht="21.6" thickTop="1" thickBot="1" x14ac:dyDescent="0.3">
      <c r="A154" s="504">
        <f t="shared" ref="A154" si="31">A150+1</f>
        <v>35</v>
      </c>
      <c r="B154" s="76" t="s">
        <v>37</v>
      </c>
      <c r="C154" s="76" t="s">
        <v>39</v>
      </c>
      <c r="D154" s="76" t="s">
        <v>24</v>
      </c>
      <c r="E154" s="502" t="s">
        <v>41</v>
      </c>
      <c r="F154" s="502"/>
      <c r="G154" s="502" t="s">
        <v>32</v>
      </c>
      <c r="H154" s="510"/>
      <c r="I154" s="50"/>
      <c r="J154" s="47" t="s">
        <v>2</v>
      </c>
      <c r="K154" s="48"/>
      <c r="L154" s="48"/>
      <c r="M154" s="49"/>
      <c r="N154" s="104"/>
      <c r="V154" s="127"/>
    </row>
    <row r="155" spans="1:22" ht="13.8" thickBot="1" x14ac:dyDescent="0.3">
      <c r="A155" s="505"/>
      <c r="B155" s="9"/>
      <c r="C155" s="9"/>
      <c r="D155" s="122"/>
      <c r="E155" s="9"/>
      <c r="F155" s="9"/>
      <c r="G155" s="602"/>
      <c r="H155" s="603"/>
      <c r="I155" s="604"/>
      <c r="J155" s="45" t="s">
        <v>2</v>
      </c>
      <c r="K155" s="45"/>
      <c r="L155" s="45"/>
      <c r="M155" s="46"/>
      <c r="N155" s="104"/>
      <c r="V155" s="127"/>
    </row>
    <row r="156" spans="1:22" ht="21" thickBot="1" x14ac:dyDescent="0.3">
      <c r="A156" s="505"/>
      <c r="B156" s="77" t="s">
        <v>38</v>
      </c>
      <c r="C156" s="77" t="s">
        <v>40</v>
      </c>
      <c r="D156" s="77" t="s">
        <v>23</v>
      </c>
      <c r="E156" s="503" t="s">
        <v>42</v>
      </c>
      <c r="F156" s="503"/>
      <c r="G156" s="507"/>
      <c r="H156" s="508"/>
      <c r="I156" s="509"/>
      <c r="J156" s="14" t="s">
        <v>1</v>
      </c>
      <c r="K156" s="15"/>
      <c r="L156" s="15"/>
      <c r="M156" s="16"/>
      <c r="N156" s="104"/>
      <c r="V156" s="127"/>
    </row>
    <row r="157" spans="1:22" ht="13.8" thickBot="1" x14ac:dyDescent="0.3">
      <c r="A157" s="506"/>
      <c r="B157" s="10"/>
      <c r="C157" s="10"/>
      <c r="D157" s="11"/>
      <c r="E157" s="12" t="s">
        <v>4</v>
      </c>
      <c r="F157" s="13"/>
      <c r="G157" s="599"/>
      <c r="H157" s="600"/>
      <c r="I157" s="601"/>
      <c r="J157" s="14" t="s">
        <v>0</v>
      </c>
      <c r="K157" s="15"/>
      <c r="L157" s="15"/>
      <c r="M157" s="16"/>
      <c r="N157" s="104"/>
      <c r="V157" s="127"/>
    </row>
    <row r="158" spans="1:22" ht="21.6" thickTop="1" thickBot="1" x14ac:dyDescent="0.3">
      <c r="A158" s="504">
        <f t="shared" ref="A158" si="32">A154+1</f>
        <v>36</v>
      </c>
      <c r="B158" s="76" t="s">
        <v>37</v>
      </c>
      <c r="C158" s="76" t="s">
        <v>39</v>
      </c>
      <c r="D158" s="76" t="s">
        <v>24</v>
      </c>
      <c r="E158" s="502" t="s">
        <v>41</v>
      </c>
      <c r="F158" s="502"/>
      <c r="G158" s="502" t="s">
        <v>32</v>
      </c>
      <c r="H158" s="510"/>
      <c r="I158" s="50"/>
      <c r="J158" s="47" t="s">
        <v>2</v>
      </c>
      <c r="K158" s="48"/>
      <c r="L158" s="48"/>
      <c r="M158" s="49"/>
      <c r="N158" s="104"/>
      <c r="V158" s="127"/>
    </row>
    <row r="159" spans="1:22" ht="13.8" thickBot="1" x14ac:dyDescent="0.3">
      <c r="A159" s="505"/>
      <c r="B159" s="9"/>
      <c r="C159" s="9"/>
      <c r="D159" s="122"/>
      <c r="E159" s="9"/>
      <c r="F159" s="9"/>
      <c r="G159" s="602"/>
      <c r="H159" s="603"/>
      <c r="I159" s="604"/>
      <c r="J159" s="45" t="s">
        <v>2</v>
      </c>
      <c r="K159" s="45"/>
      <c r="L159" s="45"/>
      <c r="M159" s="46"/>
      <c r="N159" s="104"/>
      <c r="V159" s="127"/>
    </row>
    <row r="160" spans="1:22" ht="21" thickBot="1" x14ac:dyDescent="0.3">
      <c r="A160" s="505"/>
      <c r="B160" s="77" t="s">
        <v>38</v>
      </c>
      <c r="C160" s="77" t="s">
        <v>40</v>
      </c>
      <c r="D160" s="77" t="s">
        <v>23</v>
      </c>
      <c r="E160" s="503" t="s">
        <v>42</v>
      </c>
      <c r="F160" s="503"/>
      <c r="G160" s="507"/>
      <c r="H160" s="508"/>
      <c r="I160" s="509"/>
      <c r="J160" s="14" t="s">
        <v>1</v>
      </c>
      <c r="K160" s="15"/>
      <c r="L160" s="15"/>
      <c r="M160" s="16"/>
      <c r="N160" s="104"/>
      <c r="V160" s="127"/>
    </row>
    <row r="161" spans="1:22" ht="13.8" thickBot="1" x14ac:dyDescent="0.3">
      <c r="A161" s="506"/>
      <c r="B161" s="10"/>
      <c r="C161" s="10"/>
      <c r="D161" s="11"/>
      <c r="E161" s="12" t="s">
        <v>4</v>
      </c>
      <c r="F161" s="13"/>
      <c r="G161" s="599"/>
      <c r="H161" s="600"/>
      <c r="I161" s="601"/>
      <c r="J161" s="14" t="s">
        <v>0</v>
      </c>
      <c r="K161" s="15"/>
      <c r="L161" s="15"/>
      <c r="M161" s="16"/>
      <c r="N161" s="104"/>
      <c r="V161" s="127"/>
    </row>
    <row r="162" spans="1:22" ht="21.6" thickTop="1" thickBot="1" x14ac:dyDescent="0.3">
      <c r="A162" s="504">
        <f t="shared" ref="A162" si="33">A158+1</f>
        <v>37</v>
      </c>
      <c r="B162" s="76" t="s">
        <v>37</v>
      </c>
      <c r="C162" s="76" t="s">
        <v>39</v>
      </c>
      <c r="D162" s="76" t="s">
        <v>24</v>
      </c>
      <c r="E162" s="502" t="s">
        <v>41</v>
      </c>
      <c r="F162" s="502"/>
      <c r="G162" s="502" t="s">
        <v>32</v>
      </c>
      <c r="H162" s="510"/>
      <c r="I162" s="50"/>
      <c r="J162" s="47" t="s">
        <v>2</v>
      </c>
      <c r="K162" s="48"/>
      <c r="L162" s="48"/>
      <c r="M162" s="49"/>
      <c r="N162" s="104"/>
      <c r="V162" s="127"/>
    </row>
    <row r="163" spans="1:22" ht="13.8" thickBot="1" x14ac:dyDescent="0.3">
      <c r="A163" s="505"/>
      <c r="B163" s="9"/>
      <c r="C163" s="9"/>
      <c r="D163" s="122"/>
      <c r="E163" s="9"/>
      <c r="F163" s="9"/>
      <c r="G163" s="602"/>
      <c r="H163" s="603"/>
      <c r="I163" s="604"/>
      <c r="J163" s="45" t="s">
        <v>2</v>
      </c>
      <c r="K163" s="45"/>
      <c r="L163" s="45"/>
      <c r="M163" s="46"/>
      <c r="N163" s="104"/>
      <c r="V163" s="127"/>
    </row>
    <row r="164" spans="1:22" ht="21" thickBot="1" x14ac:dyDescent="0.3">
      <c r="A164" s="505"/>
      <c r="B164" s="77" t="s">
        <v>38</v>
      </c>
      <c r="C164" s="77" t="s">
        <v>40</v>
      </c>
      <c r="D164" s="77" t="s">
        <v>23</v>
      </c>
      <c r="E164" s="503" t="s">
        <v>42</v>
      </c>
      <c r="F164" s="503"/>
      <c r="G164" s="507"/>
      <c r="H164" s="508"/>
      <c r="I164" s="509"/>
      <c r="J164" s="14" t="s">
        <v>1</v>
      </c>
      <c r="K164" s="15"/>
      <c r="L164" s="15"/>
      <c r="M164" s="16"/>
      <c r="N164" s="104"/>
      <c r="V164" s="127"/>
    </row>
    <row r="165" spans="1:22" ht="13.8" thickBot="1" x14ac:dyDescent="0.3">
      <c r="A165" s="506"/>
      <c r="B165" s="10"/>
      <c r="C165" s="10"/>
      <c r="D165" s="11"/>
      <c r="E165" s="12" t="s">
        <v>4</v>
      </c>
      <c r="F165" s="13"/>
      <c r="G165" s="599"/>
      <c r="H165" s="600"/>
      <c r="I165" s="601"/>
      <c r="J165" s="14" t="s">
        <v>0</v>
      </c>
      <c r="K165" s="15"/>
      <c r="L165" s="15"/>
      <c r="M165" s="16"/>
      <c r="N165" s="104"/>
      <c r="V165" s="127"/>
    </row>
    <row r="166" spans="1:22" ht="21.6" thickTop="1" thickBot="1" x14ac:dyDescent="0.3">
      <c r="A166" s="504">
        <f t="shared" ref="A166" si="34">A162+1</f>
        <v>38</v>
      </c>
      <c r="B166" s="76" t="s">
        <v>37</v>
      </c>
      <c r="C166" s="76" t="s">
        <v>39</v>
      </c>
      <c r="D166" s="76" t="s">
        <v>24</v>
      </c>
      <c r="E166" s="502" t="s">
        <v>41</v>
      </c>
      <c r="F166" s="502"/>
      <c r="G166" s="502" t="s">
        <v>32</v>
      </c>
      <c r="H166" s="510"/>
      <c r="I166" s="50"/>
      <c r="J166" s="47" t="s">
        <v>2</v>
      </c>
      <c r="K166" s="48"/>
      <c r="L166" s="48"/>
      <c r="M166" s="49"/>
      <c r="N166" s="104"/>
      <c r="V166" s="127"/>
    </row>
    <row r="167" spans="1:22" ht="13.8" thickBot="1" x14ac:dyDescent="0.3">
      <c r="A167" s="505"/>
      <c r="B167" s="9"/>
      <c r="C167" s="9"/>
      <c r="D167" s="122"/>
      <c r="E167" s="9"/>
      <c r="F167" s="9"/>
      <c r="G167" s="602"/>
      <c r="H167" s="603"/>
      <c r="I167" s="604"/>
      <c r="J167" s="45" t="s">
        <v>2</v>
      </c>
      <c r="K167" s="45"/>
      <c r="L167" s="45"/>
      <c r="M167" s="46"/>
      <c r="N167" s="104"/>
      <c r="V167" s="127"/>
    </row>
    <row r="168" spans="1:22" ht="21" thickBot="1" x14ac:dyDescent="0.3">
      <c r="A168" s="505"/>
      <c r="B168" s="77" t="s">
        <v>38</v>
      </c>
      <c r="C168" s="77" t="s">
        <v>40</v>
      </c>
      <c r="D168" s="77" t="s">
        <v>23</v>
      </c>
      <c r="E168" s="503" t="s">
        <v>42</v>
      </c>
      <c r="F168" s="503"/>
      <c r="G168" s="507"/>
      <c r="H168" s="508"/>
      <c r="I168" s="509"/>
      <c r="J168" s="14" t="s">
        <v>1</v>
      </c>
      <c r="K168" s="15"/>
      <c r="L168" s="15"/>
      <c r="M168" s="16"/>
      <c r="N168" s="104"/>
      <c r="V168" s="127"/>
    </row>
    <row r="169" spans="1:22" ht="13.8" thickBot="1" x14ac:dyDescent="0.3">
      <c r="A169" s="506"/>
      <c r="B169" s="10"/>
      <c r="C169" s="10"/>
      <c r="D169" s="11"/>
      <c r="E169" s="12" t="s">
        <v>4</v>
      </c>
      <c r="F169" s="13"/>
      <c r="G169" s="599"/>
      <c r="H169" s="600"/>
      <c r="I169" s="601"/>
      <c r="J169" s="14" t="s">
        <v>0</v>
      </c>
      <c r="K169" s="15"/>
      <c r="L169" s="15"/>
      <c r="M169" s="16"/>
      <c r="N169" s="104"/>
      <c r="V169" s="127"/>
    </row>
    <row r="170" spans="1:22" ht="21.6" thickTop="1" thickBot="1" x14ac:dyDescent="0.3">
      <c r="A170" s="504">
        <f t="shared" ref="A170" si="35">A166+1</f>
        <v>39</v>
      </c>
      <c r="B170" s="76" t="s">
        <v>37</v>
      </c>
      <c r="C170" s="76" t="s">
        <v>39</v>
      </c>
      <c r="D170" s="76" t="s">
        <v>24</v>
      </c>
      <c r="E170" s="502" t="s">
        <v>41</v>
      </c>
      <c r="F170" s="502"/>
      <c r="G170" s="502" t="s">
        <v>32</v>
      </c>
      <c r="H170" s="510"/>
      <c r="I170" s="50"/>
      <c r="J170" s="47" t="s">
        <v>2</v>
      </c>
      <c r="K170" s="48"/>
      <c r="L170" s="48"/>
      <c r="M170" s="49"/>
      <c r="N170" s="104"/>
      <c r="V170" s="127"/>
    </row>
    <row r="171" spans="1:22" ht="13.8" thickBot="1" x14ac:dyDescent="0.3">
      <c r="A171" s="505"/>
      <c r="B171" s="9"/>
      <c r="C171" s="9"/>
      <c r="D171" s="122"/>
      <c r="E171" s="9"/>
      <c r="F171" s="9"/>
      <c r="G171" s="602"/>
      <c r="H171" s="603"/>
      <c r="I171" s="604"/>
      <c r="J171" s="45" t="s">
        <v>2</v>
      </c>
      <c r="K171" s="45"/>
      <c r="L171" s="45"/>
      <c r="M171" s="46"/>
      <c r="N171" s="104"/>
      <c r="V171" s="127"/>
    </row>
    <row r="172" spans="1:22" ht="21" thickBot="1" x14ac:dyDescent="0.3">
      <c r="A172" s="505"/>
      <c r="B172" s="77" t="s">
        <v>38</v>
      </c>
      <c r="C172" s="77" t="s">
        <v>40</v>
      </c>
      <c r="D172" s="77" t="s">
        <v>23</v>
      </c>
      <c r="E172" s="503" t="s">
        <v>42</v>
      </c>
      <c r="F172" s="503"/>
      <c r="G172" s="507"/>
      <c r="H172" s="508"/>
      <c r="I172" s="509"/>
      <c r="J172" s="14" t="s">
        <v>1</v>
      </c>
      <c r="K172" s="15"/>
      <c r="L172" s="15"/>
      <c r="M172" s="16"/>
      <c r="N172" s="104"/>
      <c r="V172" s="127"/>
    </row>
    <row r="173" spans="1:22" ht="13.8" thickBot="1" x14ac:dyDescent="0.3">
      <c r="A173" s="506"/>
      <c r="B173" s="10"/>
      <c r="C173" s="10"/>
      <c r="D173" s="11"/>
      <c r="E173" s="12" t="s">
        <v>4</v>
      </c>
      <c r="F173" s="13"/>
      <c r="G173" s="599"/>
      <c r="H173" s="600"/>
      <c r="I173" s="601"/>
      <c r="J173" s="14" t="s">
        <v>0</v>
      </c>
      <c r="K173" s="15"/>
      <c r="L173" s="15"/>
      <c r="M173" s="16"/>
      <c r="N173" s="104"/>
      <c r="V173" s="127"/>
    </row>
    <row r="174" spans="1:22" ht="21.6" thickTop="1" thickBot="1" x14ac:dyDescent="0.3">
      <c r="A174" s="504">
        <f t="shared" ref="A174" si="36">A170+1</f>
        <v>40</v>
      </c>
      <c r="B174" s="76" t="s">
        <v>37</v>
      </c>
      <c r="C174" s="76" t="s">
        <v>39</v>
      </c>
      <c r="D174" s="76" t="s">
        <v>24</v>
      </c>
      <c r="E174" s="502" t="s">
        <v>41</v>
      </c>
      <c r="F174" s="502"/>
      <c r="G174" s="502" t="s">
        <v>32</v>
      </c>
      <c r="H174" s="510"/>
      <c r="I174" s="50"/>
      <c r="J174" s="47" t="s">
        <v>2</v>
      </c>
      <c r="K174" s="48"/>
      <c r="L174" s="48"/>
      <c r="M174" s="49"/>
      <c r="N174" s="104"/>
      <c r="V174" s="127"/>
    </row>
    <row r="175" spans="1:22" ht="13.8" thickBot="1" x14ac:dyDescent="0.3">
      <c r="A175" s="505"/>
      <c r="B175" s="9"/>
      <c r="C175" s="9"/>
      <c r="D175" s="122"/>
      <c r="E175" s="9"/>
      <c r="F175" s="9"/>
      <c r="G175" s="602"/>
      <c r="H175" s="603"/>
      <c r="I175" s="604"/>
      <c r="J175" s="45" t="s">
        <v>2</v>
      </c>
      <c r="K175" s="45"/>
      <c r="L175" s="45"/>
      <c r="M175" s="46"/>
      <c r="N175" s="104"/>
      <c r="V175" s="127"/>
    </row>
    <row r="176" spans="1:22" ht="21" thickBot="1" x14ac:dyDescent="0.3">
      <c r="A176" s="505"/>
      <c r="B176" s="77" t="s">
        <v>38</v>
      </c>
      <c r="C176" s="77" t="s">
        <v>40</v>
      </c>
      <c r="D176" s="77" t="s">
        <v>23</v>
      </c>
      <c r="E176" s="503" t="s">
        <v>42</v>
      </c>
      <c r="F176" s="503"/>
      <c r="G176" s="507"/>
      <c r="H176" s="508"/>
      <c r="I176" s="509"/>
      <c r="J176" s="14" t="s">
        <v>1</v>
      </c>
      <c r="K176" s="15"/>
      <c r="L176" s="15"/>
      <c r="M176" s="16"/>
      <c r="N176" s="104"/>
      <c r="V176" s="127"/>
    </row>
    <row r="177" spans="1:22" ht="13.8" thickBot="1" x14ac:dyDescent="0.3">
      <c r="A177" s="506"/>
      <c r="B177" s="10"/>
      <c r="C177" s="10"/>
      <c r="D177" s="11"/>
      <c r="E177" s="12" t="s">
        <v>4</v>
      </c>
      <c r="F177" s="13"/>
      <c r="G177" s="599"/>
      <c r="H177" s="600"/>
      <c r="I177" s="601"/>
      <c r="J177" s="14" t="s">
        <v>0</v>
      </c>
      <c r="K177" s="15"/>
      <c r="L177" s="15"/>
      <c r="M177" s="16"/>
      <c r="N177" s="104"/>
      <c r="V177" s="127"/>
    </row>
    <row r="178" spans="1:22" ht="21.6" thickTop="1" thickBot="1" x14ac:dyDescent="0.3">
      <c r="A178" s="504">
        <f t="shared" ref="A178" si="37">A174+1</f>
        <v>41</v>
      </c>
      <c r="B178" s="76" t="s">
        <v>37</v>
      </c>
      <c r="C178" s="76" t="s">
        <v>39</v>
      </c>
      <c r="D178" s="76" t="s">
        <v>24</v>
      </c>
      <c r="E178" s="502" t="s">
        <v>41</v>
      </c>
      <c r="F178" s="502"/>
      <c r="G178" s="502" t="s">
        <v>32</v>
      </c>
      <c r="H178" s="510"/>
      <c r="I178" s="50"/>
      <c r="J178" s="47" t="s">
        <v>2</v>
      </c>
      <c r="K178" s="48"/>
      <c r="L178" s="48"/>
      <c r="M178" s="49"/>
      <c r="N178" s="104"/>
      <c r="V178" s="127"/>
    </row>
    <row r="179" spans="1:22" ht="13.8" thickBot="1" x14ac:dyDescent="0.3">
      <c r="A179" s="505"/>
      <c r="B179" s="9"/>
      <c r="C179" s="9"/>
      <c r="D179" s="122"/>
      <c r="E179" s="9"/>
      <c r="F179" s="9"/>
      <c r="G179" s="602"/>
      <c r="H179" s="603"/>
      <c r="I179" s="604"/>
      <c r="J179" s="45" t="s">
        <v>2</v>
      </c>
      <c r="K179" s="45"/>
      <c r="L179" s="45"/>
      <c r="M179" s="46"/>
      <c r="N179" s="104"/>
      <c r="V179" s="127">
        <f>G179</f>
        <v>0</v>
      </c>
    </row>
    <row r="180" spans="1:22" ht="21" thickBot="1" x14ac:dyDescent="0.3">
      <c r="A180" s="505"/>
      <c r="B180" s="77" t="s">
        <v>38</v>
      </c>
      <c r="C180" s="77" t="s">
        <v>40</v>
      </c>
      <c r="D180" s="77" t="s">
        <v>23</v>
      </c>
      <c r="E180" s="503" t="s">
        <v>42</v>
      </c>
      <c r="F180" s="503"/>
      <c r="G180" s="507"/>
      <c r="H180" s="508"/>
      <c r="I180" s="509"/>
      <c r="J180" s="14" t="s">
        <v>1</v>
      </c>
      <c r="K180" s="15"/>
      <c r="L180" s="15"/>
      <c r="M180" s="16"/>
      <c r="N180" s="104"/>
      <c r="V180" s="127"/>
    </row>
    <row r="181" spans="1:22" ht="13.8" thickBot="1" x14ac:dyDescent="0.3">
      <c r="A181" s="506"/>
      <c r="B181" s="10"/>
      <c r="C181" s="10"/>
      <c r="D181" s="11"/>
      <c r="E181" s="12" t="s">
        <v>4</v>
      </c>
      <c r="F181" s="13"/>
      <c r="G181" s="599"/>
      <c r="H181" s="600"/>
      <c r="I181" s="601"/>
      <c r="J181" s="14" t="s">
        <v>0</v>
      </c>
      <c r="K181" s="15"/>
      <c r="L181" s="15"/>
      <c r="M181" s="16"/>
      <c r="N181" s="104"/>
      <c r="V181" s="127"/>
    </row>
    <row r="182" spans="1:22" ht="21.6" thickTop="1" thickBot="1" x14ac:dyDescent="0.3">
      <c r="A182" s="504">
        <f t="shared" ref="A182" si="38">A178+1</f>
        <v>42</v>
      </c>
      <c r="B182" s="76" t="s">
        <v>37</v>
      </c>
      <c r="C182" s="76" t="s">
        <v>39</v>
      </c>
      <c r="D182" s="76" t="s">
        <v>24</v>
      </c>
      <c r="E182" s="502" t="s">
        <v>41</v>
      </c>
      <c r="F182" s="502"/>
      <c r="G182" s="502" t="s">
        <v>32</v>
      </c>
      <c r="H182" s="510"/>
      <c r="I182" s="50"/>
      <c r="J182" s="47" t="s">
        <v>2</v>
      </c>
      <c r="K182" s="48"/>
      <c r="L182" s="48"/>
      <c r="M182" s="49"/>
      <c r="N182" s="104"/>
      <c r="V182" s="127"/>
    </row>
    <row r="183" spans="1:22" ht="13.8" thickBot="1" x14ac:dyDescent="0.3">
      <c r="A183" s="505"/>
      <c r="B183" s="9"/>
      <c r="C183" s="9"/>
      <c r="D183" s="122"/>
      <c r="E183" s="9"/>
      <c r="F183" s="9"/>
      <c r="G183" s="602"/>
      <c r="H183" s="603"/>
      <c r="I183" s="604"/>
      <c r="J183" s="45" t="s">
        <v>2</v>
      </c>
      <c r="K183" s="45"/>
      <c r="L183" s="45"/>
      <c r="M183" s="46"/>
      <c r="N183" s="104"/>
      <c r="V183" s="127">
        <f>G183</f>
        <v>0</v>
      </c>
    </row>
    <row r="184" spans="1:22" ht="21" thickBot="1" x14ac:dyDescent="0.3">
      <c r="A184" s="505"/>
      <c r="B184" s="77" t="s">
        <v>38</v>
      </c>
      <c r="C184" s="77" t="s">
        <v>40</v>
      </c>
      <c r="D184" s="77" t="s">
        <v>23</v>
      </c>
      <c r="E184" s="503" t="s">
        <v>42</v>
      </c>
      <c r="F184" s="503"/>
      <c r="G184" s="507"/>
      <c r="H184" s="508"/>
      <c r="I184" s="509"/>
      <c r="J184" s="14" t="s">
        <v>1</v>
      </c>
      <c r="K184" s="15"/>
      <c r="L184" s="15"/>
      <c r="M184" s="16"/>
      <c r="N184" s="104"/>
      <c r="V184" s="127"/>
    </row>
    <row r="185" spans="1:22" ht="13.8" thickBot="1" x14ac:dyDescent="0.3">
      <c r="A185" s="506"/>
      <c r="B185" s="10"/>
      <c r="C185" s="10"/>
      <c r="D185" s="11"/>
      <c r="E185" s="12" t="s">
        <v>4</v>
      </c>
      <c r="F185" s="13"/>
      <c r="G185" s="599"/>
      <c r="H185" s="600"/>
      <c r="I185" s="601"/>
      <c r="J185" s="14" t="s">
        <v>0</v>
      </c>
      <c r="K185" s="15"/>
      <c r="L185" s="15"/>
      <c r="M185" s="16"/>
      <c r="N185" s="104"/>
      <c r="V185" s="127"/>
    </row>
    <row r="186" spans="1:22" ht="21.6" thickTop="1" thickBot="1" x14ac:dyDescent="0.3">
      <c r="A186" s="504">
        <f t="shared" ref="A186" si="39">A182+1</f>
        <v>43</v>
      </c>
      <c r="B186" s="76" t="s">
        <v>37</v>
      </c>
      <c r="C186" s="76" t="s">
        <v>39</v>
      </c>
      <c r="D186" s="76" t="s">
        <v>24</v>
      </c>
      <c r="E186" s="502" t="s">
        <v>41</v>
      </c>
      <c r="F186" s="502"/>
      <c r="G186" s="502" t="s">
        <v>32</v>
      </c>
      <c r="H186" s="510"/>
      <c r="I186" s="50"/>
      <c r="J186" s="47" t="s">
        <v>2</v>
      </c>
      <c r="K186" s="48"/>
      <c r="L186" s="48"/>
      <c r="M186" s="49"/>
      <c r="N186" s="104"/>
      <c r="V186" s="127"/>
    </row>
    <row r="187" spans="1:22" ht="13.8" thickBot="1" x14ac:dyDescent="0.3">
      <c r="A187" s="505"/>
      <c r="B187" s="9"/>
      <c r="C187" s="9"/>
      <c r="D187" s="122"/>
      <c r="E187" s="9"/>
      <c r="F187" s="9"/>
      <c r="G187" s="602"/>
      <c r="H187" s="603"/>
      <c r="I187" s="604"/>
      <c r="J187" s="45" t="s">
        <v>2</v>
      </c>
      <c r="K187" s="45"/>
      <c r="L187" s="45"/>
      <c r="M187" s="46"/>
      <c r="N187" s="104"/>
      <c r="V187" s="127">
        <f>G187</f>
        <v>0</v>
      </c>
    </row>
    <row r="188" spans="1:22" ht="21" thickBot="1" x14ac:dyDescent="0.3">
      <c r="A188" s="505"/>
      <c r="B188" s="77" t="s">
        <v>38</v>
      </c>
      <c r="C188" s="77" t="s">
        <v>40</v>
      </c>
      <c r="D188" s="77" t="s">
        <v>23</v>
      </c>
      <c r="E188" s="503" t="s">
        <v>42</v>
      </c>
      <c r="F188" s="503"/>
      <c r="G188" s="507"/>
      <c r="H188" s="508"/>
      <c r="I188" s="509"/>
      <c r="J188" s="14" t="s">
        <v>1</v>
      </c>
      <c r="K188" s="15"/>
      <c r="L188" s="15"/>
      <c r="M188" s="16"/>
      <c r="N188" s="104"/>
      <c r="V188" s="127"/>
    </row>
    <row r="189" spans="1:22" ht="13.8" thickBot="1" x14ac:dyDescent="0.3">
      <c r="A189" s="506"/>
      <c r="B189" s="10"/>
      <c r="C189" s="10"/>
      <c r="D189" s="11"/>
      <c r="E189" s="12" t="s">
        <v>4</v>
      </c>
      <c r="F189" s="13"/>
      <c r="G189" s="599"/>
      <c r="H189" s="600"/>
      <c r="I189" s="601"/>
      <c r="J189" s="14" t="s">
        <v>0</v>
      </c>
      <c r="K189" s="15"/>
      <c r="L189" s="15"/>
      <c r="M189" s="16"/>
      <c r="N189" s="104"/>
      <c r="V189" s="127"/>
    </row>
    <row r="190" spans="1:22" ht="21.6" thickTop="1" thickBot="1" x14ac:dyDescent="0.3">
      <c r="A190" s="504">
        <f t="shared" ref="A190" si="40">A186+1</f>
        <v>44</v>
      </c>
      <c r="B190" s="76" t="s">
        <v>37</v>
      </c>
      <c r="C190" s="76" t="s">
        <v>39</v>
      </c>
      <c r="D190" s="76" t="s">
        <v>24</v>
      </c>
      <c r="E190" s="502" t="s">
        <v>41</v>
      </c>
      <c r="F190" s="502"/>
      <c r="G190" s="502" t="s">
        <v>32</v>
      </c>
      <c r="H190" s="510"/>
      <c r="I190" s="50"/>
      <c r="J190" s="47" t="s">
        <v>2</v>
      </c>
      <c r="K190" s="48"/>
      <c r="L190" s="48"/>
      <c r="M190" s="49"/>
      <c r="N190" s="104"/>
      <c r="V190" s="127"/>
    </row>
    <row r="191" spans="1:22" ht="13.8" thickBot="1" x14ac:dyDescent="0.3">
      <c r="A191" s="505"/>
      <c r="B191" s="9"/>
      <c r="C191" s="9"/>
      <c r="D191" s="122"/>
      <c r="E191" s="9"/>
      <c r="F191" s="9"/>
      <c r="G191" s="602"/>
      <c r="H191" s="603"/>
      <c r="I191" s="604"/>
      <c r="J191" s="45" t="s">
        <v>2</v>
      </c>
      <c r="K191" s="45"/>
      <c r="L191" s="45"/>
      <c r="M191" s="46"/>
      <c r="N191" s="104"/>
      <c r="V191" s="127">
        <f>G191</f>
        <v>0</v>
      </c>
    </row>
    <row r="192" spans="1:22" ht="21" thickBot="1" x14ac:dyDescent="0.3">
      <c r="A192" s="505"/>
      <c r="B192" s="77" t="s">
        <v>38</v>
      </c>
      <c r="C192" s="77" t="s">
        <v>40</v>
      </c>
      <c r="D192" s="77" t="s">
        <v>23</v>
      </c>
      <c r="E192" s="503" t="s">
        <v>42</v>
      </c>
      <c r="F192" s="503"/>
      <c r="G192" s="507"/>
      <c r="H192" s="508"/>
      <c r="I192" s="509"/>
      <c r="J192" s="14" t="s">
        <v>1</v>
      </c>
      <c r="K192" s="15"/>
      <c r="L192" s="15"/>
      <c r="M192" s="16"/>
      <c r="N192" s="104"/>
      <c r="V192" s="127"/>
    </row>
    <row r="193" spans="1:22" ht="13.8" thickBot="1" x14ac:dyDescent="0.3">
      <c r="A193" s="506"/>
      <c r="B193" s="10"/>
      <c r="C193" s="10"/>
      <c r="D193" s="11"/>
      <c r="E193" s="12" t="s">
        <v>4</v>
      </c>
      <c r="F193" s="13"/>
      <c r="G193" s="599"/>
      <c r="H193" s="600"/>
      <c r="I193" s="601"/>
      <c r="J193" s="14" t="s">
        <v>0</v>
      </c>
      <c r="K193" s="15"/>
      <c r="L193" s="15"/>
      <c r="M193" s="16"/>
      <c r="N193" s="104"/>
      <c r="V193" s="127"/>
    </row>
    <row r="194" spans="1:22" ht="21.6" thickTop="1" thickBot="1" x14ac:dyDescent="0.3">
      <c r="A194" s="504">
        <f t="shared" ref="A194" si="41">A190+1</f>
        <v>45</v>
      </c>
      <c r="B194" s="76" t="s">
        <v>37</v>
      </c>
      <c r="C194" s="76" t="s">
        <v>39</v>
      </c>
      <c r="D194" s="76" t="s">
        <v>24</v>
      </c>
      <c r="E194" s="502" t="s">
        <v>41</v>
      </c>
      <c r="F194" s="502"/>
      <c r="G194" s="502" t="s">
        <v>32</v>
      </c>
      <c r="H194" s="510"/>
      <c r="I194" s="50"/>
      <c r="J194" s="47" t="s">
        <v>2</v>
      </c>
      <c r="K194" s="48"/>
      <c r="L194" s="48"/>
      <c r="M194" s="49"/>
      <c r="N194" s="104"/>
      <c r="V194" s="127"/>
    </row>
    <row r="195" spans="1:22" ht="13.8" thickBot="1" x14ac:dyDescent="0.3">
      <c r="A195" s="505"/>
      <c r="B195" s="9"/>
      <c r="C195" s="9"/>
      <c r="D195" s="122"/>
      <c r="E195" s="9"/>
      <c r="F195" s="9"/>
      <c r="G195" s="602"/>
      <c r="H195" s="603"/>
      <c r="I195" s="604"/>
      <c r="J195" s="45" t="s">
        <v>2</v>
      </c>
      <c r="K195" s="45"/>
      <c r="L195" s="45"/>
      <c r="M195" s="46"/>
      <c r="N195" s="104"/>
      <c r="V195" s="127">
        <f>G195</f>
        <v>0</v>
      </c>
    </row>
    <row r="196" spans="1:22" ht="21" thickBot="1" x14ac:dyDescent="0.3">
      <c r="A196" s="505"/>
      <c r="B196" s="77" t="s">
        <v>38</v>
      </c>
      <c r="C196" s="77" t="s">
        <v>40</v>
      </c>
      <c r="D196" s="77" t="s">
        <v>23</v>
      </c>
      <c r="E196" s="503" t="s">
        <v>42</v>
      </c>
      <c r="F196" s="503"/>
      <c r="G196" s="507"/>
      <c r="H196" s="508"/>
      <c r="I196" s="509"/>
      <c r="J196" s="14" t="s">
        <v>1</v>
      </c>
      <c r="K196" s="15"/>
      <c r="L196" s="15"/>
      <c r="M196" s="16"/>
      <c r="N196" s="104"/>
      <c r="V196" s="127"/>
    </row>
    <row r="197" spans="1:22" ht="13.8" thickBot="1" x14ac:dyDescent="0.3">
      <c r="A197" s="506"/>
      <c r="B197" s="10"/>
      <c r="C197" s="10"/>
      <c r="D197" s="11"/>
      <c r="E197" s="12" t="s">
        <v>4</v>
      </c>
      <c r="F197" s="13"/>
      <c r="G197" s="599"/>
      <c r="H197" s="600"/>
      <c r="I197" s="601"/>
      <c r="J197" s="14" t="s">
        <v>0</v>
      </c>
      <c r="K197" s="15"/>
      <c r="L197" s="15"/>
      <c r="M197" s="16"/>
      <c r="N197" s="104"/>
      <c r="V197" s="127"/>
    </row>
    <row r="198" spans="1:22" ht="21.6" thickTop="1" thickBot="1" x14ac:dyDescent="0.3">
      <c r="A198" s="504">
        <f t="shared" ref="A198" si="42">A194+1</f>
        <v>46</v>
      </c>
      <c r="B198" s="76" t="s">
        <v>37</v>
      </c>
      <c r="C198" s="76" t="s">
        <v>39</v>
      </c>
      <c r="D198" s="76" t="s">
        <v>24</v>
      </c>
      <c r="E198" s="502" t="s">
        <v>41</v>
      </c>
      <c r="F198" s="502"/>
      <c r="G198" s="502" t="s">
        <v>32</v>
      </c>
      <c r="H198" s="510"/>
      <c r="I198" s="50"/>
      <c r="J198" s="47" t="s">
        <v>2</v>
      </c>
      <c r="K198" s="48"/>
      <c r="L198" s="48"/>
      <c r="M198" s="49"/>
      <c r="N198" s="104"/>
      <c r="V198" s="127"/>
    </row>
    <row r="199" spans="1:22" ht="13.8" thickBot="1" x14ac:dyDescent="0.3">
      <c r="A199" s="505"/>
      <c r="B199" s="9"/>
      <c r="C199" s="9"/>
      <c r="D199" s="122"/>
      <c r="E199" s="9"/>
      <c r="F199" s="9"/>
      <c r="G199" s="602"/>
      <c r="H199" s="603"/>
      <c r="I199" s="604"/>
      <c r="J199" s="45" t="s">
        <v>2</v>
      </c>
      <c r="K199" s="45"/>
      <c r="L199" s="45"/>
      <c r="M199" s="46"/>
      <c r="N199" s="104"/>
      <c r="V199" s="127">
        <f>G199</f>
        <v>0</v>
      </c>
    </row>
    <row r="200" spans="1:22" ht="21" thickBot="1" x14ac:dyDescent="0.3">
      <c r="A200" s="505"/>
      <c r="B200" s="77" t="s">
        <v>38</v>
      </c>
      <c r="C200" s="77" t="s">
        <v>40</v>
      </c>
      <c r="D200" s="77" t="s">
        <v>23</v>
      </c>
      <c r="E200" s="503" t="s">
        <v>42</v>
      </c>
      <c r="F200" s="503"/>
      <c r="G200" s="507"/>
      <c r="H200" s="508"/>
      <c r="I200" s="509"/>
      <c r="J200" s="14" t="s">
        <v>1</v>
      </c>
      <c r="K200" s="15"/>
      <c r="L200" s="15"/>
      <c r="M200" s="16"/>
      <c r="N200" s="104"/>
      <c r="V200" s="127"/>
    </row>
    <row r="201" spans="1:22" ht="13.8" thickBot="1" x14ac:dyDescent="0.3">
      <c r="A201" s="506"/>
      <c r="B201" s="10"/>
      <c r="C201" s="10"/>
      <c r="D201" s="11"/>
      <c r="E201" s="12" t="s">
        <v>4</v>
      </c>
      <c r="F201" s="13"/>
      <c r="G201" s="599"/>
      <c r="H201" s="600"/>
      <c r="I201" s="601"/>
      <c r="J201" s="14" t="s">
        <v>0</v>
      </c>
      <c r="K201" s="15"/>
      <c r="L201" s="15"/>
      <c r="M201" s="16"/>
      <c r="N201" s="104"/>
      <c r="V201" s="127"/>
    </row>
    <row r="202" spans="1:22" ht="21.6" thickTop="1" thickBot="1" x14ac:dyDescent="0.3">
      <c r="A202" s="504">
        <f t="shared" ref="A202" si="43">A198+1</f>
        <v>47</v>
      </c>
      <c r="B202" s="76" t="s">
        <v>37</v>
      </c>
      <c r="C202" s="76" t="s">
        <v>39</v>
      </c>
      <c r="D202" s="76" t="s">
        <v>24</v>
      </c>
      <c r="E202" s="502" t="s">
        <v>41</v>
      </c>
      <c r="F202" s="502"/>
      <c r="G202" s="502" t="s">
        <v>32</v>
      </c>
      <c r="H202" s="510"/>
      <c r="I202" s="50"/>
      <c r="J202" s="47" t="s">
        <v>2</v>
      </c>
      <c r="K202" s="48"/>
      <c r="L202" s="48"/>
      <c r="M202" s="49"/>
      <c r="N202" s="104"/>
      <c r="V202" s="127"/>
    </row>
    <row r="203" spans="1:22" ht="13.8" thickBot="1" x14ac:dyDescent="0.3">
      <c r="A203" s="505"/>
      <c r="B203" s="9"/>
      <c r="C203" s="9"/>
      <c r="D203" s="122"/>
      <c r="E203" s="9"/>
      <c r="F203" s="9"/>
      <c r="G203" s="602"/>
      <c r="H203" s="603"/>
      <c r="I203" s="604"/>
      <c r="J203" s="45" t="s">
        <v>2</v>
      </c>
      <c r="K203" s="45"/>
      <c r="L203" s="45"/>
      <c r="M203" s="46"/>
      <c r="N203" s="104"/>
      <c r="V203" s="127">
        <f>G203</f>
        <v>0</v>
      </c>
    </row>
    <row r="204" spans="1:22" ht="21" thickBot="1" x14ac:dyDescent="0.3">
      <c r="A204" s="505"/>
      <c r="B204" s="77" t="s">
        <v>38</v>
      </c>
      <c r="C204" s="77" t="s">
        <v>40</v>
      </c>
      <c r="D204" s="77" t="s">
        <v>23</v>
      </c>
      <c r="E204" s="503" t="s">
        <v>42</v>
      </c>
      <c r="F204" s="503"/>
      <c r="G204" s="507"/>
      <c r="H204" s="508"/>
      <c r="I204" s="509"/>
      <c r="J204" s="14" t="s">
        <v>1</v>
      </c>
      <c r="K204" s="15"/>
      <c r="L204" s="15"/>
      <c r="M204" s="16"/>
      <c r="N204" s="104"/>
      <c r="V204" s="127"/>
    </row>
    <row r="205" spans="1:22" ht="13.8" thickBot="1" x14ac:dyDescent="0.3">
      <c r="A205" s="506"/>
      <c r="B205" s="10"/>
      <c r="C205" s="10"/>
      <c r="D205" s="11"/>
      <c r="E205" s="12" t="s">
        <v>4</v>
      </c>
      <c r="F205" s="13"/>
      <c r="G205" s="599"/>
      <c r="H205" s="600"/>
      <c r="I205" s="601"/>
      <c r="J205" s="14" t="s">
        <v>0</v>
      </c>
      <c r="K205" s="15"/>
      <c r="L205" s="15"/>
      <c r="M205" s="16"/>
      <c r="N205" s="104"/>
      <c r="V205" s="127"/>
    </row>
    <row r="206" spans="1:22" ht="21.6" thickTop="1" thickBot="1" x14ac:dyDescent="0.3">
      <c r="A206" s="504">
        <f t="shared" ref="A206" si="44">A202+1</f>
        <v>48</v>
      </c>
      <c r="B206" s="76" t="s">
        <v>37</v>
      </c>
      <c r="C206" s="76" t="s">
        <v>39</v>
      </c>
      <c r="D206" s="76" t="s">
        <v>24</v>
      </c>
      <c r="E206" s="502" t="s">
        <v>41</v>
      </c>
      <c r="F206" s="502"/>
      <c r="G206" s="502" t="s">
        <v>32</v>
      </c>
      <c r="H206" s="510"/>
      <c r="I206" s="50"/>
      <c r="J206" s="47" t="s">
        <v>2</v>
      </c>
      <c r="K206" s="48"/>
      <c r="L206" s="48"/>
      <c r="M206" s="49"/>
      <c r="N206" s="104"/>
      <c r="V206" s="127"/>
    </row>
    <row r="207" spans="1:22" ht="13.8" thickBot="1" x14ac:dyDescent="0.3">
      <c r="A207" s="505"/>
      <c r="B207" s="9"/>
      <c r="C207" s="9"/>
      <c r="D207" s="122"/>
      <c r="E207" s="9"/>
      <c r="F207" s="9"/>
      <c r="G207" s="602"/>
      <c r="H207" s="603"/>
      <c r="I207" s="604"/>
      <c r="J207" s="45" t="s">
        <v>2</v>
      </c>
      <c r="K207" s="45"/>
      <c r="L207" s="45"/>
      <c r="M207" s="46"/>
      <c r="N207" s="104"/>
      <c r="V207" s="127">
        <f>G207</f>
        <v>0</v>
      </c>
    </row>
    <row r="208" spans="1:22" ht="21" thickBot="1" x14ac:dyDescent="0.3">
      <c r="A208" s="505"/>
      <c r="B208" s="77" t="s">
        <v>38</v>
      </c>
      <c r="C208" s="77" t="s">
        <v>40</v>
      </c>
      <c r="D208" s="77" t="s">
        <v>23</v>
      </c>
      <c r="E208" s="503" t="s">
        <v>42</v>
      </c>
      <c r="F208" s="503"/>
      <c r="G208" s="507"/>
      <c r="H208" s="508"/>
      <c r="I208" s="509"/>
      <c r="J208" s="14" t="s">
        <v>1</v>
      </c>
      <c r="K208" s="15"/>
      <c r="L208" s="15"/>
      <c r="M208" s="16"/>
      <c r="N208" s="104"/>
      <c r="V208" s="127"/>
    </row>
    <row r="209" spans="1:22" ht="13.8" thickBot="1" x14ac:dyDescent="0.3">
      <c r="A209" s="506"/>
      <c r="B209" s="10"/>
      <c r="C209" s="10"/>
      <c r="D209" s="11"/>
      <c r="E209" s="12" t="s">
        <v>4</v>
      </c>
      <c r="F209" s="13"/>
      <c r="G209" s="599"/>
      <c r="H209" s="600"/>
      <c r="I209" s="601"/>
      <c r="J209" s="14" t="s">
        <v>0</v>
      </c>
      <c r="K209" s="15"/>
      <c r="L209" s="15"/>
      <c r="M209" s="16"/>
      <c r="N209" s="104"/>
      <c r="V209" s="127"/>
    </row>
    <row r="210" spans="1:22" ht="21.6" thickTop="1" thickBot="1" x14ac:dyDescent="0.3">
      <c r="A210" s="504">
        <f t="shared" ref="A210" si="45">A206+1</f>
        <v>49</v>
      </c>
      <c r="B210" s="76" t="s">
        <v>37</v>
      </c>
      <c r="C210" s="76" t="s">
        <v>39</v>
      </c>
      <c r="D210" s="76" t="s">
        <v>24</v>
      </c>
      <c r="E210" s="502" t="s">
        <v>41</v>
      </c>
      <c r="F210" s="502"/>
      <c r="G210" s="502" t="s">
        <v>32</v>
      </c>
      <c r="H210" s="510"/>
      <c r="I210" s="50"/>
      <c r="J210" s="47" t="s">
        <v>2</v>
      </c>
      <c r="K210" s="48"/>
      <c r="L210" s="48"/>
      <c r="M210" s="49"/>
      <c r="N210" s="104"/>
      <c r="V210" s="127"/>
    </row>
    <row r="211" spans="1:22" ht="13.8" thickBot="1" x14ac:dyDescent="0.3">
      <c r="A211" s="505"/>
      <c r="B211" s="9"/>
      <c r="C211" s="9"/>
      <c r="D211" s="122"/>
      <c r="E211" s="9"/>
      <c r="F211" s="9"/>
      <c r="G211" s="602"/>
      <c r="H211" s="603"/>
      <c r="I211" s="604"/>
      <c r="J211" s="45" t="s">
        <v>2</v>
      </c>
      <c r="K211" s="45"/>
      <c r="L211" s="45"/>
      <c r="M211" s="46"/>
      <c r="N211" s="104"/>
      <c r="V211" s="127">
        <f>G211</f>
        <v>0</v>
      </c>
    </row>
    <row r="212" spans="1:22" ht="21" thickBot="1" x14ac:dyDescent="0.3">
      <c r="A212" s="505"/>
      <c r="B212" s="77" t="s">
        <v>38</v>
      </c>
      <c r="C212" s="77" t="s">
        <v>40</v>
      </c>
      <c r="D212" s="77" t="s">
        <v>23</v>
      </c>
      <c r="E212" s="503" t="s">
        <v>42</v>
      </c>
      <c r="F212" s="503"/>
      <c r="G212" s="507"/>
      <c r="H212" s="508"/>
      <c r="I212" s="509"/>
      <c r="J212" s="14" t="s">
        <v>1</v>
      </c>
      <c r="K212" s="15"/>
      <c r="L212" s="15"/>
      <c r="M212" s="16"/>
      <c r="N212" s="104"/>
      <c r="V212" s="127"/>
    </row>
    <row r="213" spans="1:22" ht="13.8" thickBot="1" x14ac:dyDescent="0.3">
      <c r="A213" s="506"/>
      <c r="B213" s="10"/>
      <c r="C213" s="10"/>
      <c r="D213" s="11"/>
      <c r="E213" s="12" t="s">
        <v>4</v>
      </c>
      <c r="F213" s="13"/>
      <c r="G213" s="599"/>
      <c r="H213" s="600"/>
      <c r="I213" s="601"/>
      <c r="J213" s="14" t="s">
        <v>0</v>
      </c>
      <c r="K213" s="15"/>
      <c r="L213" s="15"/>
      <c r="M213" s="16"/>
      <c r="N213" s="104"/>
      <c r="V213" s="127"/>
    </row>
    <row r="214" spans="1:22" ht="21.6" thickTop="1" thickBot="1" x14ac:dyDescent="0.3">
      <c r="A214" s="504">
        <f t="shared" ref="A214" si="46">A210+1</f>
        <v>50</v>
      </c>
      <c r="B214" s="76" t="s">
        <v>37</v>
      </c>
      <c r="C214" s="76" t="s">
        <v>39</v>
      </c>
      <c r="D214" s="76" t="s">
        <v>24</v>
      </c>
      <c r="E214" s="502" t="s">
        <v>41</v>
      </c>
      <c r="F214" s="502"/>
      <c r="G214" s="502" t="s">
        <v>32</v>
      </c>
      <c r="H214" s="510"/>
      <c r="I214" s="50"/>
      <c r="J214" s="47" t="s">
        <v>2</v>
      </c>
      <c r="K214" s="48"/>
      <c r="L214" s="48"/>
      <c r="M214" s="49"/>
      <c r="N214" s="104"/>
      <c r="V214" s="127"/>
    </row>
    <row r="215" spans="1:22" ht="13.8" thickBot="1" x14ac:dyDescent="0.3">
      <c r="A215" s="505"/>
      <c r="B215" s="9"/>
      <c r="C215" s="9"/>
      <c r="D215" s="122"/>
      <c r="E215" s="9"/>
      <c r="F215" s="9"/>
      <c r="G215" s="602"/>
      <c r="H215" s="603"/>
      <c r="I215" s="604"/>
      <c r="J215" s="45" t="s">
        <v>2</v>
      </c>
      <c r="K215" s="45"/>
      <c r="L215" s="45"/>
      <c r="M215" s="46"/>
      <c r="N215" s="104"/>
      <c r="V215" s="127">
        <f>G215</f>
        <v>0</v>
      </c>
    </row>
    <row r="216" spans="1:22" ht="21" thickBot="1" x14ac:dyDescent="0.3">
      <c r="A216" s="505"/>
      <c r="B216" s="77" t="s">
        <v>38</v>
      </c>
      <c r="C216" s="77" t="s">
        <v>40</v>
      </c>
      <c r="D216" s="77" t="s">
        <v>23</v>
      </c>
      <c r="E216" s="503" t="s">
        <v>42</v>
      </c>
      <c r="F216" s="503"/>
      <c r="G216" s="507"/>
      <c r="H216" s="508"/>
      <c r="I216" s="509"/>
      <c r="J216" s="14" t="s">
        <v>1</v>
      </c>
      <c r="K216" s="15"/>
      <c r="L216" s="15"/>
      <c r="M216" s="16"/>
      <c r="N216" s="104"/>
      <c r="V216" s="127"/>
    </row>
    <row r="217" spans="1:22" ht="13.8" thickBot="1" x14ac:dyDescent="0.3">
      <c r="A217" s="506"/>
      <c r="B217" s="10"/>
      <c r="C217" s="10"/>
      <c r="D217" s="11"/>
      <c r="E217" s="12" t="s">
        <v>4</v>
      </c>
      <c r="F217" s="13"/>
      <c r="G217" s="599"/>
      <c r="H217" s="600"/>
      <c r="I217" s="601"/>
      <c r="J217" s="14" t="s">
        <v>0</v>
      </c>
      <c r="K217" s="15"/>
      <c r="L217" s="15"/>
      <c r="M217" s="16"/>
      <c r="N217" s="104"/>
      <c r="V217" s="127"/>
    </row>
    <row r="218" spans="1:22" ht="21.6" thickTop="1" thickBot="1" x14ac:dyDescent="0.3">
      <c r="A218" s="504">
        <f t="shared" ref="A218" si="47">A214+1</f>
        <v>51</v>
      </c>
      <c r="B218" s="76" t="s">
        <v>37</v>
      </c>
      <c r="C218" s="76" t="s">
        <v>39</v>
      </c>
      <c r="D218" s="76" t="s">
        <v>24</v>
      </c>
      <c r="E218" s="502" t="s">
        <v>41</v>
      </c>
      <c r="F218" s="502"/>
      <c r="G218" s="502" t="s">
        <v>32</v>
      </c>
      <c r="H218" s="510"/>
      <c r="I218" s="50"/>
      <c r="J218" s="47" t="s">
        <v>2</v>
      </c>
      <c r="K218" s="48"/>
      <c r="L218" s="48"/>
      <c r="M218" s="49"/>
      <c r="N218" s="104"/>
      <c r="V218" s="127"/>
    </row>
    <row r="219" spans="1:22" ht="13.8" thickBot="1" x14ac:dyDescent="0.3">
      <c r="A219" s="505"/>
      <c r="B219" s="9"/>
      <c r="C219" s="9"/>
      <c r="D219" s="122"/>
      <c r="E219" s="9"/>
      <c r="F219" s="9"/>
      <c r="G219" s="602"/>
      <c r="H219" s="603"/>
      <c r="I219" s="604"/>
      <c r="J219" s="45" t="s">
        <v>2</v>
      </c>
      <c r="K219" s="45"/>
      <c r="L219" s="45"/>
      <c r="M219" s="46"/>
      <c r="N219" s="104"/>
      <c r="V219" s="127">
        <f>G219</f>
        <v>0</v>
      </c>
    </row>
    <row r="220" spans="1:22" ht="21" thickBot="1" x14ac:dyDescent="0.3">
      <c r="A220" s="505"/>
      <c r="B220" s="77" t="s">
        <v>38</v>
      </c>
      <c r="C220" s="77" t="s">
        <v>40</v>
      </c>
      <c r="D220" s="77" t="s">
        <v>23</v>
      </c>
      <c r="E220" s="503" t="s">
        <v>42</v>
      </c>
      <c r="F220" s="503"/>
      <c r="G220" s="507"/>
      <c r="H220" s="508"/>
      <c r="I220" s="509"/>
      <c r="J220" s="14" t="s">
        <v>1</v>
      </c>
      <c r="K220" s="15"/>
      <c r="L220" s="15"/>
      <c r="M220" s="16"/>
      <c r="N220" s="104"/>
      <c r="V220" s="127"/>
    </row>
    <row r="221" spans="1:22" ht="13.8" thickBot="1" x14ac:dyDescent="0.3">
      <c r="A221" s="506"/>
      <c r="B221" s="10"/>
      <c r="C221" s="10"/>
      <c r="D221" s="11"/>
      <c r="E221" s="12" t="s">
        <v>4</v>
      </c>
      <c r="F221" s="13"/>
      <c r="G221" s="599"/>
      <c r="H221" s="600"/>
      <c r="I221" s="601"/>
      <c r="J221" s="14" t="s">
        <v>0</v>
      </c>
      <c r="K221" s="15"/>
      <c r="L221" s="15"/>
      <c r="M221" s="16"/>
      <c r="N221" s="104"/>
      <c r="V221" s="127"/>
    </row>
    <row r="222" spans="1:22" ht="21.6" thickTop="1" thickBot="1" x14ac:dyDescent="0.3">
      <c r="A222" s="504">
        <f t="shared" ref="A222" si="48">A218+1</f>
        <v>52</v>
      </c>
      <c r="B222" s="76" t="s">
        <v>37</v>
      </c>
      <c r="C222" s="76" t="s">
        <v>39</v>
      </c>
      <c r="D222" s="76" t="s">
        <v>24</v>
      </c>
      <c r="E222" s="502" t="s">
        <v>41</v>
      </c>
      <c r="F222" s="502"/>
      <c r="G222" s="502" t="s">
        <v>32</v>
      </c>
      <c r="H222" s="510"/>
      <c r="I222" s="50"/>
      <c r="J222" s="47" t="s">
        <v>2</v>
      </c>
      <c r="K222" s="48"/>
      <c r="L222" s="48"/>
      <c r="M222" s="49"/>
      <c r="N222" s="104"/>
      <c r="V222" s="127"/>
    </row>
    <row r="223" spans="1:22" ht="13.8" thickBot="1" x14ac:dyDescent="0.3">
      <c r="A223" s="505"/>
      <c r="B223" s="9"/>
      <c r="C223" s="9"/>
      <c r="D223" s="122"/>
      <c r="E223" s="9"/>
      <c r="F223" s="9"/>
      <c r="G223" s="602"/>
      <c r="H223" s="603"/>
      <c r="I223" s="604"/>
      <c r="J223" s="45" t="s">
        <v>2</v>
      </c>
      <c r="K223" s="45"/>
      <c r="L223" s="45"/>
      <c r="M223" s="46"/>
      <c r="N223" s="104"/>
      <c r="V223" s="127">
        <f>G223</f>
        <v>0</v>
      </c>
    </row>
    <row r="224" spans="1:22" ht="21" thickBot="1" x14ac:dyDescent="0.3">
      <c r="A224" s="505"/>
      <c r="B224" s="77" t="s">
        <v>38</v>
      </c>
      <c r="C224" s="77" t="s">
        <v>40</v>
      </c>
      <c r="D224" s="77" t="s">
        <v>23</v>
      </c>
      <c r="E224" s="503" t="s">
        <v>42</v>
      </c>
      <c r="F224" s="503"/>
      <c r="G224" s="507"/>
      <c r="H224" s="508"/>
      <c r="I224" s="509"/>
      <c r="J224" s="14" t="s">
        <v>1</v>
      </c>
      <c r="K224" s="15"/>
      <c r="L224" s="15"/>
      <c r="M224" s="16"/>
      <c r="N224" s="104"/>
      <c r="V224" s="127"/>
    </row>
    <row r="225" spans="1:22" ht="13.8" thickBot="1" x14ac:dyDescent="0.3">
      <c r="A225" s="506"/>
      <c r="B225" s="10"/>
      <c r="C225" s="10"/>
      <c r="D225" s="11"/>
      <c r="E225" s="12" t="s">
        <v>4</v>
      </c>
      <c r="F225" s="13"/>
      <c r="G225" s="599"/>
      <c r="H225" s="600"/>
      <c r="I225" s="601"/>
      <c r="J225" s="14" t="s">
        <v>0</v>
      </c>
      <c r="K225" s="15"/>
      <c r="L225" s="15"/>
      <c r="M225" s="16"/>
      <c r="N225" s="104"/>
      <c r="V225" s="127"/>
    </row>
    <row r="226" spans="1:22" ht="21.6" thickTop="1" thickBot="1" x14ac:dyDescent="0.3">
      <c r="A226" s="504">
        <f t="shared" ref="A226" si="49">A222+1</f>
        <v>53</v>
      </c>
      <c r="B226" s="76" t="s">
        <v>37</v>
      </c>
      <c r="C226" s="76" t="s">
        <v>39</v>
      </c>
      <c r="D226" s="76" t="s">
        <v>24</v>
      </c>
      <c r="E226" s="502" t="s">
        <v>41</v>
      </c>
      <c r="F226" s="502"/>
      <c r="G226" s="502" t="s">
        <v>32</v>
      </c>
      <c r="H226" s="510"/>
      <c r="I226" s="50"/>
      <c r="J226" s="47" t="s">
        <v>2</v>
      </c>
      <c r="K226" s="48"/>
      <c r="L226" s="48"/>
      <c r="M226" s="49"/>
      <c r="N226" s="104"/>
      <c r="V226" s="127"/>
    </row>
    <row r="227" spans="1:22" ht="13.8" thickBot="1" x14ac:dyDescent="0.3">
      <c r="A227" s="505"/>
      <c r="B227" s="9"/>
      <c r="C227" s="9"/>
      <c r="D227" s="122"/>
      <c r="E227" s="9"/>
      <c r="F227" s="9"/>
      <c r="G227" s="602"/>
      <c r="H227" s="603"/>
      <c r="I227" s="604"/>
      <c r="J227" s="45" t="s">
        <v>2</v>
      </c>
      <c r="K227" s="45"/>
      <c r="L227" s="45"/>
      <c r="M227" s="46"/>
      <c r="N227" s="104"/>
      <c r="V227" s="127">
        <f>G227</f>
        <v>0</v>
      </c>
    </row>
    <row r="228" spans="1:22" ht="21" thickBot="1" x14ac:dyDescent="0.3">
      <c r="A228" s="505"/>
      <c r="B228" s="77" t="s">
        <v>38</v>
      </c>
      <c r="C228" s="77" t="s">
        <v>40</v>
      </c>
      <c r="D228" s="77" t="s">
        <v>23</v>
      </c>
      <c r="E228" s="503" t="s">
        <v>42</v>
      </c>
      <c r="F228" s="503"/>
      <c r="G228" s="507"/>
      <c r="H228" s="508"/>
      <c r="I228" s="509"/>
      <c r="J228" s="14" t="s">
        <v>1</v>
      </c>
      <c r="K228" s="15"/>
      <c r="L228" s="15"/>
      <c r="M228" s="16"/>
      <c r="N228" s="104"/>
      <c r="V228" s="127"/>
    </row>
    <row r="229" spans="1:22" ht="13.8" thickBot="1" x14ac:dyDescent="0.3">
      <c r="A229" s="506"/>
      <c r="B229" s="10"/>
      <c r="C229" s="10"/>
      <c r="D229" s="11"/>
      <c r="E229" s="12" t="s">
        <v>4</v>
      </c>
      <c r="F229" s="13"/>
      <c r="G229" s="599"/>
      <c r="H229" s="600"/>
      <c r="I229" s="601"/>
      <c r="J229" s="14" t="s">
        <v>0</v>
      </c>
      <c r="K229" s="15"/>
      <c r="L229" s="15"/>
      <c r="M229" s="16"/>
      <c r="N229" s="104"/>
      <c r="V229" s="127"/>
    </row>
    <row r="230" spans="1:22" ht="21.6" thickTop="1" thickBot="1" x14ac:dyDescent="0.3">
      <c r="A230" s="504">
        <f t="shared" ref="A230" si="50">A226+1</f>
        <v>54</v>
      </c>
      <c r="B230" s="76" t="s">
        <v>37</v>
      </c>
      <c r="C230" s="76" t="s">
        <v>39</v>
      </c>
      <c r="D230" s="76" t="s">
        <v>24</v>
      </c>
      <c r="E230" s="502" t="s">
        <v>41</v>
      </c>
      <c r="F230" s="502"/>
      <c r="G230" s="502" t="s">
        <v>32</v>
      </c>
      <c r="H230" s="510"/>
      <c r="I230" s="50"/>
      <c r="J230" s="47" t="s">
        <v>2</v>
      </c>
      <c r="K230" s="48"/>
      <c r="L230" s="48"/>
      <c r="M230" s="49"/>
      <c r="N230" s="104"/>
      <c r="V230" s="127"/>
    </row>
    <row r="231" spans="1:22" ht="13.8" thickBot="1" x14ac:dyDescent="0.3">
      <c r="A231" s="505"/>
      <c r="B231" s="9"/>
      <c r="C231" s="9"/>
      <c r="D231" s="122"/>
      <c r="E231" s="9"/>
      <c r="F231" s="9"/>
      <c r="G231" s="602"/>
      <c r="H231" s="603"/>
      <c r="I231" s="604"/>
      <c r="J231" s="45" t="s">
        <v>2</v>
      </c>
      <c r="K231" s="45"/>
      <c r="L231" s="45"/>
      <c r="M231" s="46"/>
      <c r="N231" s="104"/>
      <c r="V231" s="127">
        <f>G231</f>
        <v>0</v>
      </c>
    </row>
    <row r="232" spans="1:22" ht="21" thickBot="1" x14ac:dyDescent="0.3">
      <c r="A232" s="505"/>
      <c r="B232" s="77" t="s">
        <v>38</v>
      </c>
      <c r="C232" s="77" t="s">
        <v>40</v>
      </c>
      <c r="D232" s="77" t="s">
        <v>23</v>
      </c>
      <c r="E232" s="503" t="s">
        <v>42</v>
      </c>
      <c r="F232" s="503"/>
      <c r="G232" s="507"/>
      <c r="H232" s="508"/>
      <c r="I232" s="509"/>
      <c r="J232" s="14" t="s">
        <v>1</v>
      </c>
      <c r="K232" s="15"/>
      <c r="L232" s="15"/>
      <c r="M232" s="16"/>
      <c r="N232" s="104"/>
      <c r="V232" s="127"/>
    </row>
    <row r="233" spans="1:22" ht="13.8" thickBot="1" x14ac:dyDescent="0.3">
      <c r="A233" s="506"/>
      <c r="B233" s="10"/>
      <c r="C233" s="10"/>
      <c r="D233" s="11"/>
      <c r="E233" s="12" t="s">
        <v>4</v>
      </c>
      <c r="F233" s="13"/>
      <c r="G233" s="599"/>
      <c r="H233" s="600"/>
      <c r="I233" s="601"/>
      <c r="J233" s="14" t="s">
        <v>0</v>
      </c>
      <c r="K233" s="15"/>
      <c r="L233" s="15"/>
      <c r="M233" s="16"/>
      <c r="N233" s="104"/>
      <c r="V233" s="127"/>
    </row>
    <row r="234" spans="1:22" ht="21.6" thickTop="1" thickBot="1" x14ac:dyDescent="0.3">
      <c r="A234" s="504">
        <f t="shared" ref="A234" si="51">A230+1</f>
        <v>55</v>
      </c>
      <c r="B234" s="76" t="s">
        <v>37</v>
      </c>
      <c r="C234" s="76" t="s">
        <v>39</v>
      </c>
      <c r="D234" s="76" t="s">
        <v>24</v>
      </c>
      <c r="E234" s="502" t="s">
        <v>41</v>
      </c>
      <c r="F234" s="502"/>
      <c r="G234" s="502" t="s">
        <v>32</v>
      </c>
      <c r="H234" s="510"/>
      <c r="I234" s="50"/>
      <c r="J234" s="47" t="s">
        <v>2</v>
      </c>
      <c r="K234" s="48"/>
      <c r="L234" s="48"/>
      <c r="M234" s="49"/>
      <c r="N234" s="104"/>
      <c r="V234" s="127"/>
    </row>
    <row r="235" spans="1:22" ht="13.8" thickBot="1" x14ac:dyDescent="0.3">
      <c r="A235" s="505"/>
      <c r="B235" s="9"/>
      <c r="C235" s="9"/>
      <c r="D235" s="122"/>
      <c r="E235" s="9"/>
      <c r="F235" s="9"/>
      <c r="G235" s="602"/>
      <c r="H235" s="603"/>
      <c r="I235" s="604"/>
      <c r="J235" s="45" t="s">
        <v>2</v>
      </c>
      <c r="K235" s="45"/>
      <c r="L235" s="45"/>
      <c r="M235" s="46"/>
      <c r="N235" s="104"/>
      <c r="V235" s="127">
        <f>G235</f>
        <v>0</v>
      </c>
    </row>
    <row r="236" spans="1:22" ht="21" thickBot="1" x14ac:dyDescent="0.3">
      <c r="A236" s="505"/>
      <c r="B236" s="77" t="s">
        <v>38</v>
      </c>
      <c r="C236" s="77" t="s">
        <v>40</v>
      </c>
      <c r="D236" s="77" t="s">
        <v>23</v>
      </c>
      <c r="E236" s="503" t="s">
        <v>42</v>
      </c>
      <c r="F236" s="503"/>
      <c r="G236" s="507"/>
      <c r="H236" s="508"/>
      <c r="I236" s="509"/>
      <c r="J236" s="14" t="s">
        <v>1</v>
      </c>
      <c r="K236" s="15"/>
      <c r="L236" s="15"/>
      <c r="M236" s="16"/>
      <c r="N236" s="104"/>
      <c r="V236" s="127"/>
    </row>
    <row r="237" spans="1:22" ht="13.8" thickBot="1" x14ac:dyDescent="0.3">
      <c r="A237" s="506"/>
      <c r="B237" s="10"/>
      <c r="C237" s="10"/>
      <c r="D237" s="11"/>
      <c r="E237" s="12" t="s">
        <v>4</v>
      </c>
      <c r="F237" s="13"/>
      <c r="G237" s="599"/>
      <c r="H237" s="600"/>
      <c r="I237" s="601"/>
      <c r="J237" s="14" t="s">
        <v>0</v>
      </c>
      <c r="K237" s="15"/>
      <c r="L237" s="15"/>
      <c r="M237" s="16"/>
      <c r="N237" s="104"/>
      <c r="V237" s="127"/>
    </row>
    <row r="238" spans="1:22" ht="21.6" thickTop="1" thickBot="1" x14ac:dyDescent="0.3">
      <c r="A238" s="504">
        <f t="shared" ref="A238" si="52">A234+1</f>
        <v>56</v>
      </c>
      <c r="B238" s="76" t="s">
        <v>37</v>
      </c>
      <c r="C238" s="76" t="s">
        <v>39</v>
      </c>
      <c r="D238" s="76" t="s">
        <v>24</v>
      </c>
      <c r="E238" s="502" t="s">
        <v>41</v>
      </c>
      <c r="F238" s="502"/>
      <c r="G238" s="502" t="s">
        <v>32</v>
      </c>
      <c r="H238" s="510"/>
      <c r="I238" s="50"/>
      <c r="J238" s="47" t="s">
        <v>2</v>
      </c>
      <c r="K238" s="48"/>
      <c r="L238" s="48"/>
      <c r="M238" s="49"/>
      <c r="N238" s="104"/>
      <c r="V238" s="127"/>
    </row>
    <row r="239" spans="1:22" ht="13.8" thickBot="1" x14ac:dyDescent="0.3">
      <c r="A239" s="505"/>
      <c r="B239" s="9"/>
      <c r="C239" s="9"/>
      <c r="D239" s="122"/>
      <c r="E239" s="9"/>
      <c r="F239" s="9"/>
      <c r="G239" s="602"/>
      <c r="H239" s="603"/>
      <c r="I239" s="604"/>
      <c r="J239" s="45" t="s">
        <v>2</v>
      </c>
      <c r="K239" s="45"/>
      <c r="L239" s="45"/>
      <c r="M239" s="46"/>
      <c r="N239" s="104"/>
      <c r="V239" s="127">
        <f>G239</f>
        <v>0</v>
      </c>
    </row>
    <row r="240" spans="1:22" ht="21" thickBot="1" x14ac:dyDescent="0.3">
      <c r="A240" s="505"/>
      <c r="B240" s="77" t="s">
        <v>38</v>
      </c>
      <c r="C240" s="77" t="s">
        <v>40</v>
      </c>
      <c r="D240" s="77" t="s">
        <v>23</v>
      </c>
      <c r="E240" s="503" t="s">
        <v>42</v>
      </c>
      <c r="F240" s="503"/>
      <c r="G240" s="507"/>
      <c r="H240" s="508"/>
      <c r="I240" s="509"/>
      <c r="J240" s="14" t="s">
        <v>1</v>
      </c>
      <c r="K240" s="15"/>
      <c r="L240" s="15"/>
      <c r="M240" s="16"/>
      <c r="N240" s="104"/>
      <c r="V240" s="127"/>
    </row>
    <row r="241" spans="1:22" ht="13.8" thickBot="1" x14ac:dyDescent="0.3">
      <c r="A241" s="506"/>
      <c r="B241" s="10"/>
      <c r="C241" s="10"/>
      <c r="D241" s="11"/>
      <c r="E241" s="12" t="s">
        <v>4</v>
      </c>
      <c r="F241" s="13"/>
      <c r="G241" s="599"/>
      <c r="H241" s="600"/>
      <c r="I241" s="601"/>
      <c r="J241" s="14" t="s">
        <v>0</v>
      </c>
      <c r="K241" s="15"/>
      <c r="L241" s="15"/>
      <c r="M241" s="16"/>
      <c r="N241" s="104"/>
      <c r="V241" s="127"/>
    </row>
    <row r="242" spans="1:22" ht="21.6" thickTop="1" thickBot="1" x14ac:dyDescent="0.3">
      <c r="A242" s="504">
        <f t="shared" ref="A242" si="53">A238+1</f>
        <v>57</v>
      </c>
      <c r="B242" s="76" t="s">
        <v>37</v>
      </c>
      <c r="C242" s="76" t="s">
        <v>39</v>
      </c>
      <c r="D242" s="76" t="s">
        <v>24</v>
      </c>
      <c r="E242" s="502" t="s">
        <v>41</v>
      </c>
      <c r="F242" s="502"/>
      <c r="G242" s="502" t="s">
        <v>32</v>
      </c>
      <c r="H242" s="510"/>
      <c r="I242" s="50"/>
      <c r="J242" s="47" t="s">
        <v>2</v>
      </c>
      <c r="K242" s="48"/>
      <c r="L242" s="48"/>
      <c r="M242" s="49"/>
      <c r="N242" s="104"/>
      <c r="V242" s="127"/>
    </row>
    <row r="243" spans="1:22" ht="13.8" thickBot="1" x14ac:dyDescent="0.3">
      <c r="A243" s="505"/>
      <c r="B243" s="9"/>
      <c r="C243" s="9"/>
      <c r="D243" s="122"/>
      <c r="E243" s="9"/>
      <c r="F243" s="9"/>
      <c r="G243" s="602"/>
      <c r="H243" s="603"/>
      <c r="I243" s="604"/>
      <c r="J243" s="45" t="s">
        <v>2</v>
      </c>
      <c r="K243" s="45"/>
      <c r="L243" s="45"/>
      <c r="M243" s="46"/>
      <c r="N243" s="104"/>
      <c r="V243" s="127">
        <f>G243</f>
        <v>0</v>
      </c>
    </row>
    <row r="244" spans="1:22" ht="21" thickBot="1" x14ac:dyDescent="0.3">
      <c r="A244" s="505"/>
      <c r="B244" s="77" t="s">
        <v>38</v>
      </c>
      <c r="C244" s="77" t="s">
        <v>40</v>
      </c>
      <c r="D244" s="77" t="s">
        <v>23</v>
      </c>
      <c r="E244" s="503" t="s">
        <v>42</v>
      </c>
      <c r="F244" s="503"/>
      <c r="G244" s="507"/>
      <c r="H244" s="508"/>
      <c r="I244" s="509"/>
      <c r="J244" s="14" t="s">
        <v>1</v>
      </c>
      <c r="K244" s="15"/>
      <c r="L244" s="15"/>
      <c r="M244" s="16"/>
      <c r="N244" s="104"/>
      <c r="V244" s="127"/>
    </row>
    <row r="245" spans="1:22" ht="13.8" thickBot="1" x14ac:dyDescent="0.3">
      <c r="A245" s="506"/>
      <c r="B245" s="10"/>
      <c r="C245" s="10"/>
      <c r="D245" s="11"/>
      <c r="E245" s="12" t="s">
        <v>4</v>
      </c>
      <c r="F245" s="13"/>
      <c r="G245" s="599"/>
      <c r="H245" s="600"/>
      <c r="I245" s="601"/>
      <c r="J245" s="14" t="s">
        <v>0</v>
      </c>
      <c r="K245" s="15"/>
      <c r="L245" s="15"/>
      <c r="M245" s="16"/>
      <c r="N245" s="104"/>
      <c r="V245" s="127"/>
    </row>
    <row r="246" spans="1:22" ht="21.6" thickTop="1" thickBot="1" x14ac:dyDescent="0.3">
      <c r="A246" s="504">
        <f t="shared" ref="A246" si="54">A242+1</f>
        <v>58</v>
      </c>
      <c r="B246" s="76" t="s">
        <v>37</v>
      </c>
      <c r="C246" s="76" t="s">
        <v>39</v>
      </c>
      <c r="D246" s="76" t="s">
        <v>24</v>
      </c>
      <c r="E246" s="502" t="s">
        <v>41</v>
      </c>
      <c r="F246" s="502"/>
      <c r="G246" s="502" t="s">
        <v>32</v>
      </c>
      <c r="H246" s="510"/>
      <c r="I246" s="50"/>
      <c r="J246" s="47" t="s">
        <v>2</v>
      </c>
      <c r="K246" s="48"/>
      <c r="L246" s="48"/>
      <c r="M246" s="49"/>
      <c r="N246" s="104"/>
      <c r="V246" s="127"/>
    </row>
    <row r="247" spans="1:22" ht="13.8" thickBot="1" x14ac:dyDescent="0.3">
      <c r="A247" s="505"/>
      <c r="B247" s="9"/>
      <c r="C247" s="9"/>
      <c r="D247" s="122"/>
      <c r="E247" s="9"/>
      <c r="F247" s="9"/>
      <c r="G247" s="602"/>
      <c r="H247" s="603"/>
      <c r="I247" s="604"/>
      <c r="J247" s="45" t="s">
        <v>2</v>
      </c>
      <c r="K247" s="45"/>
      <c r="L247" s="45"/>
      <c r="M247" s="46"/>
      <c r="N247" s="104"/>
      <c r="V247" s="127">
        <f>G247</f>
        <v>0</v>
      </c>
    </row>
    <row r="248" spans="1:22" ht="21" thickBot="1" x14ac:dyDescent="0.3">
      <c r="A248" s="505"/>
      <c r="B248" s="77" t="s">
        <v>38</v>
      </c>
      <c r="C248" s="77" t="s">
        <v>40</v>
      </c>
      <c r="D248" s="77" t="s">
        <v>23</v>
      </c>
      <c r="E248" s="503" t="s">
        <v>42</v>
      </c>
      <c r="F248" s="503"/>
      <c r="G248" s="507"/>
      <c r="H248" s="508"/>
      <c r="I248" s="509"/>
      <c r="J248" s="14" t="s">
        <v>1</v>
      </c>
      <c r="K248" s="15"/>
      <c r="L248" s="15"/>
      <c r="M248" s="16"/>
      <c r="N248" s="104"/>
      <c r="V248" s="127"/>
    </row>
    <row r="249" spans="1:22" ht="13.8" thickBot="1" x14ac:dyDescent="0.3">
      <c r="A249" s="506"/>
      <c r="B249" s="10"/>
      <c r="C249" s="10"/>
      <c r="D249" s="11"/>
      <c r="E249" s="12" t="s">
        <v>4</v>
      </c>
      <c r="F249" s="13"/>
      <c r="G249" s="599"/>
      <c r="H249" s="600"/>
      <c r="I249" s="601"/>
      <c r="J249" s="14" t="s">
        <v>0</v>
      </c>
      <c r="K249" s="15"/>
      <c r="L249" s="15"/>
      <c r="M249" s="16"/>
      <c r="N249" s="104"/>
      <c r="V249" s="127"/>
    </row>
    <row r="250" spans="1:22" ht="21.6" thickTop="1" thickBot="1" x14ac:dyDescent="0.3">
      <c r="A250" s="504">
        <f t="shared" ref="A250" si="55">A246+1</f>
        <v>59</v>
      </c>
      <c r="B250" s="76" t="s">
        <v>37</v>
      </c>
      <c r="C250" s="76" t="s">
        <v>39</v>
      </c>
      <c r="D250" s="76" t="s">
        <v>24</v>
      </c>
      <c r="E250" s="502" t="s">
        <v>41</v>
      </c>
      <c r="F250" s="502"/>
      <c r="G250" s="502" t="s">
        <v>32</v>
      </c>
      <c r="H250" s="510"/>
      <c r="I250" s="50"/>
      <c r="J250" s="47" t="s">
        <v>2</v>
      </c>
      <c r="K250" s="48"/>
      <c r="L250" s="48"/>
      <c r="M250" s="49"/>
      <c r="N250" s="104"/>
      <c r="V250" s="127"/>
    </row>
    <row r="251" spans="1:22" ht="13.8" thickBot="1" x14ac:dyDescent="0.3">
      <c r="A251" s="505"/>
      <c r="B251" s="9"/>
      <c r="C251" s="9"/>
      <c r="D251" s="122"/>
      <c r="E251" s="9"/>
      <c r="F251" s="9"/>
      <c r="G251" s="602"/>
      <c r="H251" s="603"/>
      <c r="I251" s="604"/>
      <c r="J251" s="45" t="s">
        <v>2</v>
      </c>
      <c r="K251" s="45"/>
      <c r="L251" s="45"/>
      <c r="M251" s="46"/>
      <c r="N251" s="104"/>
      <c r="V251" s="127">
        <f>G251</f>
        <v>0</v>
      </c>
    </row>
    <row r="252" spans="1:22" ht="21" thickBot="1" x14ac:dyDescent="0.3">
      <c r="A252" s="505"/>
      <c r="B252" s="77" t="s">
        <v>38</v>
      </c>
      <c r="C252" s="77" t="s">
        <v>40</v>
      </c>
      <c r="D252" s="77" t="s">
        <v>23</v>
      </c>
      <c r="E252" s="503" t="s">
        <v>42</v>
      </c>
      <c r="F252" s="503"/>
      <c r="G252" s="507"/>
      <c r="H252" s="508"/>
      <c r="I252" s="509"/>
      <c r="J252" s="14" t="s">
        <v>1</v>
      </c>
      <c r="K252" s="15"/>
      <c r="L252" s="15"/>
      <c r="M252" s="16"/>
      <c r="N252" s="104"/>
      <c r="V252" s="127"/>
    </row>
    <row r="253" spans="1:22" ht="13.8" thickBot="1" x14ac:dyDescent="0.3">
      <c r="A253" s="506"/>
      <c r="B253" s="10"/>
      <c r="C253" s="10"/>
      <c r="D253" s="11"/>
      <c r="E253" s="12" t="s">
        <v>4</v>
      </c>
      <c r="F253" s="13"/>
      <c r="G253" s="599"/>
      <c r="H253" s="600"/>
      <c r="I253" s="601"/>
      <c r="J253" s="14" t="s">
        <v>0</v>
      </c>
      <c r="K253" s="15"/>
      <c r="L253" s="15"/>
      <c r="M253" s="16"/>
      <c r="N253" s="104"/>
      <c r="V253" s="127"/>
    </row>
    <row r="254" spans="1:22" ht="21.6" thickTop="1" thickBot="1" x14ac:dyDescent="0.3">
      <c r="A254" s="504">
        <f t="shared" ref="A254" si="56">A250+1</f>
        <v>60</v>
      </c>
      <c r="B254" s="76" t="s">
        <v>37</v>
      </c>
      <c r="C254" s="76" t="s">
        <v>39</v>
      </c>
      <c r="D254" s="76" t="s">
        <v>24</v>
      </c>
      <c r="E254" s="502" t="s">
        <v>41</v>
      </c>
      <c r="F254" s="502"/>
      <c r="G254" s="502" t="s">
        <v>32</v>
      </c>
      <c r="H254" s="510"/>
      <c r="I254" s="50"/>
      <c r="J254" s="47" t="s">
        <v>2</v>
      </c>
      <c r="K254" s="48"/>
      <c r="L254" s="48"/>
      <c r="M254" s="49"/>
      <c r="N254" s="104"/>
      <c r="V254" s="127"/>
    </row>
    <row r="255" spans="1:22" ht="13.8" thickBot="1" x14ac:dyDescent="0.3">
      <c r="A255" s="505"/>
      <c r="B255" s="9"/>
      <c r="C255" s="9"/>
      <c r="D255" s="122"/>
      <c r="E255" s="9"/>
      <c r="F255" s="9"/>
      <c r="G255" s="602"/>
      <c r="H255" s="603"/>
      <c r="I255" s="604"/>
      <c r="J255" s="45" t="s">
        <v>2</v>
      </c>
      <c r="K255" s="45"/>
      <c r="L255" s="45"/>
      <c r="M255" s="46"/>
      <c r="N255" s="104"/>
      <c r="V255" s="127">
        <f>G255</f>
        <v>0</v>
      </c>
    </row>
    <row r="256" spans="1:22" ht="21" thickBot="1" x14ac:dyDescent="0.3">
      <c r="A256" s="505"/>
      <c r="B256" s="77" t="s">
        <v>38</v>
      </c>
      <c r="C256" s="77" t="s">
        <v>40</v>
      </c>
      <c r="D256" s="77" t="s">
        <v>23</v>
      </c>
      <c r="E256" s="503" t="s">
        <v>42</v>
      </c>
      <c r="F256" s="503"/>
      <c r="G256" s="507"/>
      <c r="H256" s="508"/>
      <c r="I256" s="509"/>
      <c r="J256" s="14" t="s">
        <v>1</v>
      </c>
      <c r="K256" s="15"/>
      <c r="L256" s="15"/>
      <c r="M256" s="16"/>
      <c r="N256" s="104"/>
      <c r="V256" s="127"/>
    </row>
    <row r="257" spans="1:22" ht="13.8" thickBot="1" x14ac:dyDescent="0.3">
      <c r="A257" s="506"/>
      <c r="B257" s="10"/>
      <c r="C257" s="10"/>
      <c r="D257" s="11"/>
      <c r="E257" s="12" t="s">
        <v>4</v>
      </c>
      <c r="F257" s="13"/>
      <c r="G257" s="599"/>
      <c r="H257" s="600"/>
      <c r="I257" s="601"/>
      <c r="J257" s="14" t="s">
        <v>0</v>
      </c>
      <c r="K257" s="15"/>
      <c r="L257" s="15"/>
      <c r="M257" s="16"/>
      <c r="N257" s="104"/>
      <c r="V257" s="127"/>
    </row>
    <row r="258" spans="1:22" ht="21.6" thickTop="1" thickBot="1" x14ac:dyDescent="0.3">
      <c r="A258" s="504">
        <f t="shared" ref="A258" si="57">A254+1</f>
        <v>61</v>
      </c>
      <c r="B258" s="76" t="s">
        <v>37</v>
      </c>
      <c r="C258" s="76" t="s">
        <v>39</v>
      </c>
      <c r="D258" s="76" t="s">
        <v>24</v>
      </c>
      <c r="E258" s="502" t="s">
        <v>41</v>
      </c>
      <c r="F258" s="502"/>
      <c r="G258" s="502" t="s">
        <v>32</v>
      </c>
      <c r="H258" s="510"/>
      <c r="I258" s="50"/>
      <c r="J258" s="47" t="s">
        <v>2</v>
      </c>
      <c r="K258" s="48"/>
      <c r="L258" s="48"/>
      <c r="M258" s="49"/>
      <c r="N258" s="104"/>
      <c r="V258" s="127"/>
    </row>
    <row r="259" spans="1:22" ht="13.8" thickBot="1" x14ac:dyDescent="0.3">
      <c r="A259" s="505"/>
      <c r="B259" s="9"/>
      <c r="C259" s="9"/>
      <c r="D259" s="122"/>
      <c r="E259" s="9"/>
      <c r="F259" s="9"/>
      <c r="G259" s="602"/>
      <c r="H259" s="603"/>
      <c r="I259" s="604"/>
      <c r="J259" s="45" t="s">
        <v>2</v>
      </c>
      <c r="K259" s="45"/>
      <c r="L259" s="45"/>
      <c r="M259" s="46"/>
      <c r="N259" s="104"/>
      <c r="V259" s="127">
        <f>G259</f>
        <v>0</v>
      </c>
    </row>
    <row r="260" spans="1:22" ht="21" thickBot="1" x14ac:dyDescent="0.3">
      <c r="A260" s="505"/>
      <c r="B260" s="77" t="s">
        <v>38</v>
      </c>
      <c r="C260" s="77" t="s">
        <v>40</v>
      </c>
      <c r="D260" s="77" t="s">
        <v>23</v>
      </c>
      <c r="E260" s="503" t="s">
        <v>42</v>
      </c>
      <c r="F260" s="503"/>
      <c r="G260" s="507"/>
      <c r="H260" s="508"/>
      <c r="I260" s="509"/>
      <c r="J260" s="14" t="s">
        <v>1</v>
      </c>
      <c r="K260" s="15"/>
      <c r="L260" s="15"/>
      <c r="M260" s="16"/>
      <c r="N260" s="104"/>
      <c r="V260" s="127"/>
    </row>
    <row r="261" spans="1:22" ht="13.8" thickBot="1" x14ac:dyDescent="0.3">
      <c r="A261" s="506"/>
      <c r="B261" s="10"/>
      <c r="C261" s="10"/>
      <c r="D261" s="11"/>
      <c r="E261" s="12" t="s">
        <v>4</v>
      </c>
      <c r="F261" s="13"/>
      <c r="G261" s="599"/>
      <c r="H261" s="600"/>
      <c r="I261" s="601"/>
      <c r="J261" s="14" t="s">
        <v>0</v>
      </c>
      <c r="K261" s="15"/>
      <c r="L261" s="15"/>
      <c r="M261" s="16"/>
      <c r="N261" s="104"/>
      <c r="V261" s="127"/>
    </row>
    <row r="262" spans="1:22" ht="21.6" thickTop="1" thickBot="1" x14ac:dyDescent="0.3">
      <c r="A262" s="504">
        <f t="shared" ref="A262" si="58">A258+1</f>
        <v>62</v>
      </c>
      <c r="B262" s="76" t="s">
        <v>37</v>
      </c>
      <c r="C262" s="76" t="s">
        <v>39</v>
      </c>
      <c r="D262" s="76" t="s">
        <v>24</v>
      </c>
      <c r="E262" s="502" t="s">
        <v>41</v>
      </c>
      <c r="F262" s="502"/>
      <c r="G262" s="502" t="s">
        <v>32</v>
      </c>
      <c r="H262" s="510"/>
      <c r="I262" s="50"/>
      <c r="J262" s="47" t="s">
        <v>2</v>
      </c>
      <c r="K262" s="48"/>
      <c r="L262" s="48"/>
      <c r="M262" s="49"/>
      <c r="N262" s="104"/>
      <c r="V262" s="127"/>
    </row>
    <row r="263" spans="1:22" ht="13.8" thickBot="1" x14ac:dyDescent="0.3">
      <c r="A263" s="505"/>
      <c r="B263" s="9"/>
      <c r="C263" s="9"/>
      <c r="D263" s="122"/>
      <c r="E263" s="9"/>
      <c r="F263" s="9"/>
      <c r="G263" s="602"/>
      <c r="H263" s="603"/>
      <c r="I263" s="604"/>
      <c r="J263" s="45" t="s">
        <v>2</v>
      </c>
      <c r="K263" s="45"/>
      <c r="L263" s="45"/>
      <c r="M263" s="46"/>
      <c r="N263" s="104"/>
      <c r="V263" s="127">
        <f>G263</f>
        <v>0</v>
      </c>
    </row>
    <row r="264" spans="1:22" ht="21" thickBot="1" x14ac:dyDescent="0.3">
      <c r="A264" s="505"/>
      <c r="B264" s="77" t="s">
        <v>38</v>
      </c>
      <c r="C264" s="77" t="s">
        <v>40</v>
      </c>
      <c r="D264" s="77" t="s">
        <v>23</v>
      </c>
      <c r="E264" s="503" t="s">
        <v>42</v>
      </c>
      <c r="F264" s="503"/>
      <c r="G264" s="507"/>
      <c r="H264" s="508"/>
      <c r="I264" s="509"/>
      <c r="J264" s="14" t="s">
        <v>1</v>
      </c>
      <c r="K264" s="15"/>
      <c r="L264" s="15"/>
      <c r="M264" s="16"/>
      <c r="N264" s="104"/>
      <c r="V264" s="127"/>
    </row>
    <row r="265" spans="1:22" ht="13.8" thickBot="1" x14ac:dyDescent="0.3">
      <c r="A265" s="506"/>
      <c r="B265" s="10"/>
      <c r="C265" s="10"/>
      <c r="D265" s="11"/>
      <c r="E265" s="12" t="s">
        <v>4</v>
      </c>
      <c r="F265" s="13"/>
      <c r="G265" s="599"/>
      <c r="H265" s="600"/>
      <c r="I265" s="601"/>
      <c r="J265" s="14" t="s">
        <v>0</v>
      </c>
      <c r="K265" s="15"/>
      <c r="L265" s="15"/>
      <c r="M265" s="16"/>
      <c r="N265" s="104"/>
      <c r="V265" s="127"/>
    </row>
    <row r="266" spans="1:22" ht="21.6" thickTop="1" thickBot="1" x14ac:dyDescent="0.3">
      <c r="A266" s="504">
        <f t="shared" ref="A266" si="59">A262+1</f>
        <v>63</v>
      </c>
      <c r="B266" s="76" t="s">
        <v>37</v>
      </c>
      <c r="C266" s="76" t="s">
        <v>39</v>
      </c>
      <c r="D266" s="76" t="s">
        <v>24</v>
      </c>
      <c r="E266" s="502" t="s">
        <v>41</v>
      </c>
      <c r="F266" s="502"/>
      <c r="G266" s="502" t="s">
        <v>32</v>
      </c>
      <c r="H266" s="510"/>
      <c r="I266" s="50"/>
      <c r="J266" s="47" t="s">
        <v>2</v>
      </c>
      <c r="K266" s="48"/>
      <c r="L266" s="48"/>
      <c r="M266" s="49"/>
      <c r="N266" s="104"/>
      <c r="V266" s="127"/>
    </row>
    <row r="267" spans="1:22" ht="13.8" thickBot="1" x14ac:dyDescent="0.3">
      <c r="A267" s="505"/>
      <c r="B267" s="9"/>
      <c r="C267" s="9"/>
      <c r="D267" s="122"/>
      <c r="E267" s="9"/>
      <c r="F267" s="9"/>
      <c r="G267" s="602"/>
      <c r="H267" s="603"/>
      <c r="I267" s="604"/>
      <c r="J267" s="45" t="s">
        <v>2</v>
      </c>
      <c r="K267" s="45"/>
      <c r="L267" s="45"/>
      <c r="M267" s="46"/>
      <c r="N267" s="104"/>
      <c r="V267" s="127">
        <f>G267</f>
        <v>0</v>
      </c>
    </row>
    <row r="268" spans="1:22" ht="21" thickBot="1" x14ac:dyDescent="0.3">
      <c r="A268" s="505"/>
      <c r="B268" s="77" t="s">
        <v>38</v>
      </c>
      <c r="C268" s="77" t="s">
        <v>40</v>
      </c>
      <c r="D268" s="77" t="s">
        <v>23</v>
      </c>
      <c r="E268" s="503" t="s">
        <v>42</v>
      </c>
      <c r="F268" s="503"/>
      <c r="G268" s="507"/>
      <c r="H268" s="508"/>
      <c r="I268" s="509"/>
      <c r="J268" s="14" t="s">
        <v>1</v>
      </c>
      <c r="K268" s="15"/>
      <c r="L268" s="15"/>
      <c r="M268" s="16"/>
      <c r="N268" s="104"/>
      <c r="V268" s="127"/>
    </row>
    <row r="269" spans="1:22" ht="13.8" thickBot="1" x14ac:dyDescent="0.3">
      <c r="A269" s="506"/>
      <c r="B269" s="10"/>
      <c r="C269" s="10"/>
      <c r="D269" s="11"/>
      <c r="E269" s="12" t="s">
        <v>4</v>
      </c>
      <c r="F269" s="13"/>
      <c r="G269" s="599"/>
      <c r="H269" s="600"/>
      <c r="I269" s="601"/>
      <c r="J269" s="14" t="s">
        <v>0</v>
      </c>
      <c r="K269" s="15"/>
      <c r="L269" s="15"/>
      <c r="M269" s="16"/>
      <c r="N269" s="104"/>
      <c r="V269" s="127"/>
    </row>
    <row r="270" spans="1:22" ht="21.6" thickTop="1" thickBot="1" x14ac:dyDescent="0.3">
      <c r="A270" s="504">
        <f t="shared" ref="A270" si="60">A266+1</f>
        <v>64</v>
      </c>
      <c r="B270" s="76" t="s">
        <v>37</v>
      </c>
      <c r="C270" s="76" t="s">
        <v>39</v>
      </c>
      <c r="D270" s="76" t="s">
        <v>24</v>
      </c>
      <c r="E270" s="502" t="s">
        <v>41</v>
      </c>
      <c r="F270" s="502"/>
      <c r="G270" s="502" t="s">
        <v>32</v>
      </c>
      <c r="H270" s="510"/>
      <c r="I270" s="50"/>
      <c r="J270" s="47" t="s">
        <v>2</v>
      </c>
      <c r="K270" s="48"/>
      <c r="L270" s="48"/>
      <c r="M270" s="49"/>
      <c r="N270" s="104"/>
      <c r="V270" s="127"/>
    </row>
    <row r="271" spans="1:22" ht="13.8" thickBot="1" x14ac:dyDescent="0.3">
      <c r="A271" s="505"/>
      <c r="B271" s="9"/>
      <c r="C271" s="9"/>
      <c r="D271" s="122"/>
      <c r="E271" s="9"/>
      <c r="F271" s="9"/>
      <c r="G271" s="602"/>
      <c r="H271" s="603"/>
      <c r="I271" s="604"/>
      <c r="J271" s="45" t="s">
        <v>2</v>
      </c>
      <c r="K271" s="45"/>
      <c r="L271" s="45"/>
      <c r="M271" s="46"/>
      <c r="N271" s="104"/>
      <c r="V271" s="127">
        <f>G271</f>
        <v>0</v>
      </c>
    </row>
    <row r="272" spans="1:22" ht="21" thickBot="1" x14ac:dyDescent="0.3">
      <c r="A272" s="505"/>
      <c r="B272" s="77" t="s">
        <v>38</v>
      </c>
      <c r="C272" s="77" t="s">
        <v>40</v>
      </c>
      <c r="D272" s="77" t="s">
        <v>23</v>
      </c>
      <c r="E272" s="503" t="s">
        <v>42</v>
      </c>
      <c r="F272" s="503"/>
      <c r="G272" s="507"/>
      <c r="H272" s="508"/>
      <c r="I272" s="509"/>
      <c r="J272" s="14" t="s">
        <v>1</v>
      </c>
      <c r="K272" s="15"/>
      <c r="L272" s="15"/>
      <c r="M272" s="16"/>
      <c r="N272" s="104"/>
      <c r="V272" s="127"/>
    </row>
    <row r="273" spans="1:22" ht="13.8" thickBot="1" x14ac:dyDescent="0.3">
      <c r="A273" s="506"/>
      <c r="B273" s="10"/>
      <c r="C273" s="10"/>
      <c r="D273" s="11"/>
      <c r="E273" s="12" t="s">
        <v>4</v>
      </c>
      <c r="F273" s="13"/>
      <c r="G273" s="599"/>
      <c r="H273" s="600"/>
      <c r="I273" s="601"/>
      <c r="J273" s="14" t="s">
        <v>0</v>
      </c>
      <c r="K273" s="15"/>
      <c r="L273" s="15"/>
      <c r="M273" s="16"/>
      <c r="N273" s="104"/>
      <c r="V273" s="127"/>
    </row>
    <row r="274" spans="1:22" ht="21.6" thickTop="1" thickBot="1" x14ac:dyDescent="0.3">
      <c r="A274" s="504">
        <f t="shared" ref="A274" si="61">A270+1</f>
        <v>65</v>
      </c>
      <c r="B274" s="76" t="s">
        <v>37</v>
      </c>
      <c r="C274" s="76" t="s">
        <v>39</v>
      </c>
      <c r="D274" s="76" t="s">
        <v>24</v>
      </c>
      <c r="E274" s="502" t="s">
        <v>41</v>
      </c>
      <c r="F274" s="502"/>
      <c r="G274" s="502" t="s">
        <v>32</v>
      </c>
      <c r="H274" s="510"/>
      <c r="I274" s="50"/>
      <c r="J274" s="47" t="s">
        <v>2</v>
      </c>
      <c r="K274" s="48"/>
      <c r="L274" s="48"/>
      <c r="M274" s="49"/>
      <c r="N274" s="104"/>
      <c r="V274" s="127"/>
    </row>
    <row r="275" spans="1:22" ht="13.8" thickBot="1" x14ac:dyDescent="0.3">
      <c r="A275" s="505"/>
      <c r="B275" s="9"/>
      <c r="C275" s="9"/>
      <c r="D275" s="122"/>
      <c r="E275" s="9"/>
      <c r="F275" s="9"/>
      <c r="G275" s="602"/>
      <c r="H275" s="603"/>
      <c r="I275" s="604"/>
      <c r="J275" s="45" t="s">
        <v>2</v>
      </c>
      <c r="K275" s="45"/>
      <c r="L275" s="45"/>
      <c r="M275" s="46"/>
      <c r="N275" s="104"/>
      <c r="V275" s="127">
        <f>G275</f>
        <v>0</v>
      </c>
    </row>
    <row r="276" spans="1:22" ht="21" thickBot="1" x14ac:dyDescent="0.3">
      <c r="A276" s="505"/>
      <c r="B276" s="77" t="s">
        <v>38</v>
      </c>
      <c r="C276" s="77" t="s">
        <v>40</v>
      </c>
      <c r="D276" s="77" t="s">
        <v>23</v>
      </c>
      <c r="E276" s="503" t="s">
        <v>42</v>
      </c>
      <c r="F276" s="503"/>
      <c r="G276" s="507"/>
      <c r="H276" s="508"/>
      <c r="I276" s="509"/>
      <c r="J276" s="14" t="s">
        <v>1</v>
      </c>
      <c r="K276" s="15"/>
      <c r="L276" s="15"/>
      <c r="M276" s="16"/>
      <c r="N276" s="104"/>
      <c r="V276" s="127"/>
    </row>
    <row r="277" spans="1:22" ht="13.8" thickBot="1" x14ac:dyDescent="0.3">
      <c r="A277" s="506"/>
      <c r="B277" s="10"/>
      <c r="C277" s="10"/>
      <c r="D277" s="11"/>
      <c r="E277" s="12" t="s">
        <v>4</v>
      </c>
      <c r="F277" s="13"/>
      <c r="G277" s="599"/>
      <c r="H277" s="600"/>
      <c r="I277" s="601"/>
      <c r="J277" s="14" t="s">
        <v>0</v>
      </c>
      <c r="K277" s="15"/>
      <c r="L277" s="15"/>
      <c r="M277" s="16"/>
      <c r="N277" s="104"/>
      <c r="V277" s="127"/>
    </row>
    <row r="278" spans="1:22" ht="21.6" thickTop="1" thickBot="1" x14ac:dyDescent="0.3">
      <c r="A278" s="504">
        <f t="shared" ref="A278" si="62">A274+1</f>
        <v>66</v>
      </c>
      <c r="B278" s="76" t="s">
        <v>37</v>
      </c>
      <c r="C278" s="76" t="s">
        <v>39</v>
      </c>
      <c r="D278" s="76" t="s">
        <v>24</v>
      </c>
      <c r="E278" s="502" t="s">
        <v>41</v>
      </c>
      <c r="F278" s="502"/>
      <c r="G278" s="502" t="s">
        <v>32</v>
      </c>
      <c r="H278" s="510"/>
      <c r="I278" s="50"/>
      <c r="J278" s="47" t="s">
        <v>2</v>
      </c>
      <c r="K278" s="48"/>
      <c r="L278" s="48"/>
      <c r="M278" s="49"/>
      <c r="N278" s="104"/>
      <c r="V278" s="127"/>
    </row>
    <row r="279" spans="1:22" ht="13.8" thickBot="1" x14ac:dyDescent="0.3">
      <c r="A279" s="505"/>
      <c r="B279" s="9"/>
      <c r="C279" s="9"/>
      <c r="D279" s="122"/>
      <c r="E279" s="9"/>
      <c r="F279" s="9"/>
      <c r="G279" s="602"/>
      <c r="H279" s="603"/>
      <c r="I279" s="604"/>
      <c r="J279" s="45" t="s">
        <v>2</v>
      </c>
      <c r="K279" s="45"/>
      <c r="L279" s="45"/>
      <c r="M279" s="46"/>
      <c r="N279" s="104"/>
      <c r="V279" s="127">
        <f>G279</f>
        <v>0</v>
      </c>
    </row>
    <row r="280" spans="1:22" ht="21" thickBot="1" x14ac:dyDescent="0.3">
      <c r="A280" s="505"/>
      <c r="B280" s="77" t="s">
        <v>38</v>
      </c>
      <c r="C280" s="77" t="s">
        <v>40</v>
      </c>
      <c r="D280" s="77" t="s">
        <v>23</v>
      </c>
      <c r="E280" s="503" t="s">
        <v>42</v>
      </c>
      <c r="F280" s="503"/>
      <c r="G280" s="507"/>
      <c r="H280" s="508"/>
      <c r="I280" s="509"/>
      <c r="J280" s="14" t="s">
        <v>1</v>
      </c>
      <c r="K280" s="15"/>
      <c r="L280" s="15"/>
      <c r="M280" s="16"/>
      <c r="N280" s="104"/>
      <c r="V280" s="127"/>
    </row>
    <row r="281" spans="1:22" ht="13.8" thickBot="1" x14ac:dyDescent="0.3">
      <c r="A281" s="506"/>
      <c r="B281" s="10"/>
      <c r="C281" s="10"/>
      <c r="D281" s="11"/>
      <c r="E281" s="12" t="s">
        <v>4</v>
      </c>
      <c r="F281" s="13"/>
      <c r="G281" s="599"/>
      <c r="H281" s="600"/>
      <c r="I281" s="601"/>
      <c r="J281" s="14" t="s">
        <v>0</v>
      </c>
      <c r="K281" s="15"/>
      <c r="L281" s="15"/>
      <c r="M281" s="16"/>
      <c r="N281" s="104"/>
      <c r="V281" s="127"/>
    </row>
    <row r="282" spans="1:22" ht="21.6" thickTop="1" thickBot="1" x14ac:dyDescent="0.3">
      <c r="A282" s="504">
        <f t="shared" ref="A282" si="63">A278+1</f>
        <v>67</v>
      </c>
      <c r="B282" s="76" t="s">
        <v>37</v>
      </c>
      <c r="C282" s="76" t="s">
        <v>39</v>
      </c>
      <c r="D282" s="76" t="s">
        <v>24</v>
      </c>
      <c r="E282" s="502" t="s">
        <v>41</v>
      </c>
      <c r="F282" s="502"/>
      <c r="G282" s="502" t="s">
        <v>32</v>
      </c>
      <c r="H282" s="510"/>
      <c r="I282" s="50"/>
      <c r="J282" s="47" t="s">
        <v>2</v>
      </c>
      <c r="K282" s="48"/>
      <c r="L282" s="48"/>
      <c r="M282" s="49"/>
      <c r="N282" s="104"/>
      <c r="V282" s="127"/>
    </row>
    <row r="283" spans="1:22" ht="13.8" thickBot="1" x14ac:dyDescent="0.3">
      <c r="A283" s="505"/>
      <c r="B283" s="9"/>
      <c r="C283" s="9"/>
      <c r="D283" s="122"/>
      <c r="E283" s="9"/>
      <c r="F283" s="9"/>
      <c r="G283" s="602"/>
      <c r="H283" s="603"/>
      <c r="I283" s="604"/>
      <c r="J283" s="45" t="s">
        <v>2</v>
      </c>
      <c r="K283" s="45"/>
      <c r="L283" s="45"/>
      <c r="M283" s="46"/>
      <c r="N283" s="104"/>
      <c r="V283" s="127">
        <f>G283</f>
        <v>0</v>
      </c>
    </row>
    <row r="284" spans="1:22" ht="21" thickBot="1" x14ac:dyDescent="0.3">
      <c r="A284" s="505"/>
      <c r="B284" s="77" t="s">
        <v>38</v>
      </c>
      <c r="C284" s="77" t="s">
        <v>40</v>
      </c>
      <c r="D284" s="77" t="s">
        <v>23</v>
      </c>
      <c r="E284" s="503" t="s">
        <v>42</v>
      </c>
      <c r="F284" s="503"/>
      <c r="G284" s="507"/>
      <c r="H284" s="508"/>
      <c r="I284" s="509"/>
      <c r="J284" s="14" t="s">
        <v>1</v>
      </c>
      <c r="K284" s="15"/>
      <c r="L284" s="15"/>
      <c r="M284" s="16"/>
      <c r="N284" s="104"/>
      <c r="V284" s="127"/>
    </row>
    <row r="285" spans="1:22" ht="13.8" thickBot="1" x14ac:dyDescent="0.3">
      <c r="A285" s="506"/>
      <c r="B285" s="10"/>
      <c r="C285" s="10"/>
      <c r="D285" s="11"/>
      <c r="E285" s="12" t="s">
        <v>4</v>
      </c>
      <c r="F285" s="13"/>
      <c r="G285" s="599"/>
      <c r="H285" s="600"/>
      <c r="I285" s="601"/>
      <c r="J285" s="14" t="s">
        <v>0</v>
      </c>
      <c r="K285" s="15"/>
      <c r="L285" s="15"/>
      <c r="M285" s="16"/>
      <c r="N285" s="104"/>
      <c r="V285" s="127"/>
    </row>
    <row r="286" spans="1:22" ht="21.6" thickTop="1" thickBot="1" x14ac:dyDescent="0.3">
      <c r="A286" s="504">
        <f t="shared" ref="A286" si="64">A282+1</f>
        <v>68</v>
      </c>
      <c r="B286" s="76" t="s">
        <v>37</v>
      </c>
      <c r="C286" s="76" t="s">
        <v>39</v>
      </c>
      <c r="D286" s="76" t="s">
        <v>24</v>
      </c>
      <c r="E286" s="502" t="s">
        <v>41</v>
      </c>
      <c r="F286" s="502"/>
      <c r="G286" s="502" t="s">
        <v>32</v>
      </c>
      <c r="H286" s="510"/>
      <c r="I286" s="50"/>
      <c r="J286" s="47" t="s">
        <v>2</v>
      </c>
      <c r="K286" s="48"/>
      <c r="L286" s="48"/>
      <c r="M286" s="49"/>
      <c r="N286" s="104"/>
      <c r="V286" s="127"/>
    </row>
    <row r="287" spans="1:22" ht="13.8" thickBot="1" x14ac:dyDescent="0.3">
      <c r="A287" s="505"/>
      <c r="B287" s="9"/>
      <c r="C287" s="9"/>
      <c r="D287" s="122"/>
      <c r="E287" s="9"/>
      <c r="F287" s="9"/>
      <c r="G287" s="602"/>
      <c r="H287" s="603"/>
      <c r="I287" s="604"/>
      <c r="J287" s="45" t="s">
        <v>2</v>
      </c>
      <c r="K287" s="45"/>
      <c r="L287" s="45"/>
      <c r="M287" s="46"/>
      <c r="N287" s="104"/>
      <c r="V287" s="127">
        <f>G287</f>
        <v>0</v>
      </c>
    </row>
    <row r="288" spans="1:22" ht="21" thickBot="1" x14ac:dyDescent="0.3">
      <c r="A288" s="505"/>
      <c r="B288" s="77" t="s">
        <v>38</v>
      </c>
      <c r="C288" s="77" t="s">
        <v>40</v>
      </c>
      <c r="D288" s="77" t="s">
        <v>23</v>
      </c>
      <c r="E288" s="503" t="s">
        <v>42</v>
      </c>
      <c r="F288" s="503"/>
      <c r="G288" s="507"/>
      <c r="H288" s="508"/>
      <c r="I288" s="509"/>
      <c r="J288" s="14" t="s">
        <v>1</v>
      </c>
      <c r="K288" s="15"/>
      <c r="L288" s="15"/>
      <c r="M288" s="16"/>
      <c r="N288" s="104"/>
      <c r="V288" s="127"/>
    </row>
    <row r="289" spans="1:22" ht="13.8" thickBot="1" x14ac:dyDescent="0.3">
      <c r="A289" s="506"/>
      <c r="B289" s="10"/>
      <c r="C289" s="10"/>
      <c r="D289" s="11"/>
      <c r="E289" s="12" t="s">
        <v>4</v>
      </c>
      <c r="F289" s="13"/>
      <c r="G289" s="599"/>
      <c r="H289" s="600"/>
      <c r="I289" s="601"/>
      <c r="J289" s="14" t="s">
        <v>0</v>
      </c>
      <c r="K289" s="15"/>
      <c r="L289" s="15"/>
      <c r="M289" s="16"/>
      <c r="N289" s="104"/>
      <c r="V289" s="127"/>
    </row>
    <row r="290" spans="1:22" ht="21.6" thickTop="1" thickBot="1" x14ac:dyDescent="0.3">
      <c r="A290" s="504">
        <f t="shared" ref="A290" si="65">A286+1</f>
        <v>69</v>
      </c>
      <c r="B290" s="76" t="s">
        <v>37</v>
      </c>
      <c r="C290" s="76" t="s">
        <v>39</v>
      </c>
      <c r="D290" s="76" t="s">
        <v>24</v>
      </c>
      <c r="E290" s="502" t="s">
        <v>41</v>
      </c>
      <c r="F290" s="502"/>
      <c r="G290" s="502" t="s">
        <v>32</v>
      </c>
      <c r="H290" s="510"/>
      <c r="I290" s="50"/>
      <c r="J290" s="47" t="s">
        <v>2</v>
      </c>
      <c r="K290" s="48"/>
      <c r="L290" s="48"/>
      <c r="M290" s="49"/>
      <c r="N290" s="104"/>
      <c r="V290" s="127"/>
    </row>
    <row r="291" spans="1:22" ht="13.8" thickBot="1" x14ac:dyDescent="0.3">
      <c r="A291" s="505"/>
      <c r="B291" s="9"/>
      <c r="C291" s="9"/>
      <c r="D291" s="122"/>
      <c r="E291" s="9"/>
      <c r="F291" s="9"/>
      <c r="G291" s="602"/>
      <c r="H291" s="603"/>
      <c r="I291" s="604"/>
      <c r="J291" s="45" t="s">
        <v>2</v>
      </c>
      <c r="K291" s="45"/>
      <c r="L291" s="45"/>
      <c r="M291" s="46"/>
      <c r="N291" s="104"/>
      <c r="V291" s="127">
        <f>G291</f>
        <v>0</v>
      </c>
    </row>
    <row r="292" spans="1:22" ht="21" thickBot="1" x14ac:dyDescent="0.3">
      <c r="A292" s="505"/>
      <c r="B292" s="77" t="s">
        <v>38</v>
      </c>
      <c r="C292" s="77" t="s">
        <v>40</v>
      </c>
      <c r="D292" s="77" t="s">
        <v>23</v>
      </c>
      <c r="E292" s="503" t="s">
        <v>42</v>
      </c>
      <c r="F292" s="503"/>
      <c r="G292" s="507"/>
      <c r="H292" s="508"/>
      <c r="I292" s="509"/>
      <c r="J292" s="14" t="s">
        <v>1</v>
      </c>
      <c r="K292" s="15"/>
      <c r="L292" s="15"/>
      <c r="M292" s="16"/>
      <c r="N292" s="104"/>
      <c r="V292" s="127"/>
    </row>
    <row r="293" spans="1:22" ht="13.8" thickBot="1" x14ac:dyDescent="0.3">
      <c r="A293" s="506"/>
      <c r="B293" s="10"/>
      <c r="C293" s="10"/>
      <c r="D293" s="11"/>
      <c r="E293" s="12" t="s">
        <v>4</v>
      </c>
      <c r="F293" s="13"/>
      <c r="G293" s="599"/>
      <c r="H293" s="600"/>
      <c r="I293" s="601"/>
      <c r="J293" s="14" t="s">
        <v>0</v>
      </c>
      <c r="K293" s="15"/>
      <c r="L293" s="15"/>
      <c r="M293" s="16"/>
      <c r="N293" s="104"/>
      <c r="V293" s="127"/>
    </row>
    <row r="294" spans="1:22" ht="21.6" thickTop="1" thickBot="1" x14ac:dyDescent="0.3">
      <c r="A294" s="504">
        <f t="shared" ref="A294" si="66">A290+1</f>
        <v>70</v>
      </c>
      <c r="B294" s="76" t="s">
        <v>37</v>
      </c>
      <c r="C294" s="76" t="s">
        <v>39</v>
      </c>
      <c r="D294" s="76" t="s">
        <v>24</v>
      </c>
      <c r="E294" s="502" t="s">
        <v>41</v>
      </c>
      <c r="F294" s="502"/>
      <c r="G294" s="502" t="s">
        <v>32</v>
      </c>
      <c r="H294" s="510"/>
      <c r="I294" s="50"/>
      <c r="J294" s="47" t="s">
        <v>2</v>
      </c>
      <c r="K294" s="48"/>
      <c r="L294" s="48"/>
      <c r="M294" s="49"/>
      <c r="N294" s="104"/>
      <c r="V294" s="127"/>
    </row>
    <row r="295" spans="1:22" ht="13.8" thickBot="1" x14ac:dyDescent="0.3">
      <c r="A295" s="505"/>
      <c r="B295" s="9"/>
      <c r="C295" s="9"/>
      <c r="D295" s="122"/>
      <c r="E295" s="9"/>
      <c r="F295" s="9"/>
      <c r="G295" s="602"/>
      <c r="H295" s="603"/>
      <c r="I295" s="604"/>
      <c r="J295" s="45" t="s">
        <v>2</v>
      </c>
      <c r="K295" s="45"/>
      <c r="L295" s="45"/>
      <c r="M295" s="46"/>
      <c r="N295" s="104"/>
      <c r="V295" s="127">
        <f>G295</f>
        <v>0</v>
      </c>
    </row>
    <row r="296" spans="1:22" ht="21" thickBot="1" x14ac:dyDescent="0.3">
      <c r="A296" s="505"/>
      <c r="B296" s="77" t="s">
        <v>38</v>
      </c>
      <c r="C296" s="77" t="s">
        <v>40</v>
      </c>
      <c r="D296" s="77" t="s">
        <v>23</v>
      </c>
      <c r="E296" s="503" t="s">
        <v>42</v>
      </c>
      <c r="F296" s="503"/>
      <c r="G296" s="507"/>
      <c r="H296" s="508"/>
      <c r="I296" s="509"/>
      <c r="J296" s="14" t="s">
        <v>1</v>
      </c>
      <c r="K296" s="15"/>
      <c r="L296" s="15"/>
      <c r="M296" s="16"/>
      <c r="N296" s="104"/>
      <c r="V296" s="127"/>
    </row>
    <row r="297" spans="1:22" ht="13.8" thickBot="1" x14ac:dyDescent="0.3">
      <c r="A297" s="506"/>
      <c r="B297" s="10"/>
      <c r="C297" s="10"/>
      <c r="D297" s="11"/>
      <c r="E297" s="12" t="s">
        <v>4</v>
      </c>
      <c r="F297" s="13"/>
      <c r="G297" s="599"/>
      <c r="H297" s="600"/>
      <c r="I297" s="601"/>
      <c r="J297" s="14" t="s">
        <v>0</v>
      </c>
      <c r="K297" s="15"/>
      <c r="L297" s="15"/>
      <c r="M297" s="16"/>
      <c r="N297" s="104"/>
      <c r="V297" s="127"/>
    </row>
    <row r="298" spans="1:22" ht="21.6" thickTop="1" thickBot="1" x14ac:dyDescent="0.3">
      <c r="A298" s="504">
        <f t="shared" ref="A298" si="67">A294+1</f>
        <v>71</v>
      </c>
      <c r="B298" s="76" t="s">
        <v>37</v>
      </c>
      <c r="C298" s="76" t="s">
        <v>39</v>
      </c>
      <c r="D298" s="76" t="s">
        <v>24</v>
      </c>
      <c r="E298" s="502" t="s">
        <v>41</v>
      </c>
      <c r="F298" s="502"/>
      <c r="G298" s="502" t="s">
        <v>32</v>
      </c>
      <c r="H298" s="510"/>
      <c r="I298" s="50"/>
      <c r="J298" s="47" t="s">
        <v>2</v>
      </c>
      <c r="K298" s="48"/>
      <c r="L298" s="48"/>
      <c r="M298" s="49"/>
      <c r="N298" s="104"/>
      <c r="V298" s="127"/>
    </row>
    <row r="299" spans="1:22" ht="13.8" thickBot="1" x14ac:dyDescent="0.3">
      <c r="A299" s="505"/>
      <c r="B299" s="9"/>
      <c r="C299" s="9"/>
      <c r="D299" s="122"/>
      <c r="E299" s="9"/>
      <c r="F299" s="9"/>
      <c r="G299" s="602"/>
      <c r="H299" s="603"/>
      <c r="I299" s="604"/>
      <c r="J299" s="45" t="s">
        <v>2</v>
      </c>
      <c r="K299" s="45"/>
      <c r="L299" s="45"/>
      <c r="M299" s="46"/>
      <c r="N299" s="104"/>
      <c r="V299" s="127">
        <f>G299</f>
        <v>0</v>
      </c>
    </row>
    <row r="300" spans="1:22" ht="21" thickBot="1" x14ac:dyDescent="0.3">
      <c r="A300" s="505"/>
      <c r="B300" s="77" t="s">
        <v>38</v>
      </c>
      <c r="C300" s="77" t="s">
        <v>40</v>
      </c>
      <c r="D300" s="77" t="s">
        <v>23</v>
      </c>
      <c r="E300" s="503" t="s">
        <v>42</v>
      </c>
      <c r="F300" s="503"/>
      <c r="G300" s="507"/>
      <c r="H300" s="508"/>
      <c r="I300" s="509"/>
      <c r="J300" s="14" t="s">
        <v>1</v>
      </c>
      <c r="K300" s="15"/>
      <c r="L300" s="15"/>
      <c r="M300" s="16"/>
      <c r="N300" s="104"/>
      <c r="V300" s="127"/>
    </row>
    <row r="301" spans="1:22" ht="13.8" thickBot="1" x14ac:dyDescent="0.3">
      <c r="A301" s="506"/>
      <c r="B301" s="10"/>
      <c r="C301" s="10"/>
      <c r="D301" s="11"/>
      <c r="E301" s="12" t="s">
        <v>4</v>
      </c>
      <c r="F301" s="13"/>
      <c r="G301" s="599"/>
      <c r="H301" s="600"/>
      <c r="I301" s="601"/>
      <c r="J301" s="14" t="s">
        <v>0</v>
      </c>
      <c r="K301" s="15"/>
      <c r="L301" s="15"/>
      <c r="M301" s="16"/>
      <c r="N301" s="104"/>
      <c r="V301" s="127"/>
    </row>
    <row r="302" spans="1:22" ht="21.6" thickTop="1" thickBot="1" x14ac:dyDescent="0.3">
      <c r="A302" s="504">
        <f t="shared" ref="A302" si="68">A298+1</f>
        <v>72</v>
      </c>
      <c r="B302" s="76" t="s">
        <v>37</v>
      </c>
      <c r="C302" s="76" t="s">
        <v>39</v>
      </c>
      <c r="D302" s="76" t="s">
        <v>24</v>
      </c>
      <c r="E302" s="502" t="s">
        <v>41</v>
      </c>
      <c r="F302" s="502"/>
      <c r="G302" s="502" t="s">
        <v>32</v>
      </c>
      <c r="H302" s="510"/>
      <c r="I302" s="50"/>
      <c r="J302" s="47" t="s">
        <v>2</v>
      </c>
      <c r="K302" s="48"/>
      <c r="L302" s="48"/>
      <c r="M302" s="49"/>
      <c r="N302" s="104"/>
      <c r="V302" s="127"/>
    </row>
    <row r="303" spans="1:22" ht="13.8" thickBot="1" x14ac:dyDescent="0.3">
      <c r="A303" s="505"/>
      <c r="B303" s="9"/>
      <c r="C303" s="9"/>
      <c r="D303" s="122"/>
      <c r="E303" s="9"/>
      <c r="F303" s="9"/>
      <c r="G303" s="602"/>
      <c r="H303" s="603"/>
      <c r="I303" s="604"/>
      <c r="J303" s="45" t="s">
        <v>2</v>
      </c>
      <c r="K303" s="45"/>
      <c r="L303" s="45"/>
      <c r="M303" s="46"/>
      <c r="N303" s="104"/>
      <c r="V303" s="127">
        <f>G303</f>
        <v>0</v>
      </c>
    </row>
    <row r="304" spans="1:22" ht="21" thickBot="1" x14ac:dyDescent="0.3">
      <c r="A304" s="505"/>
      <c r="B304" s="77" t="s">
        <v>38</v>
      </c>
      <c r="C304" s="77" t="s">
        <v>40</v>
      </c>
      <c r="D304" s="77" t="s">
        <v>23</v>
      </c>
      <c r="E304" s="503" t="s">
        <v>42</v>
      </c>
      <c r="F304" s="503"/>
      <c r="G304" s="507"/>
      <c r="H304" s="508"/>
      <c r="I304" s="509"/>
      <c r="J304" s="14" t="s">
        <v>1</v>
      </c>
      <c r="K304" s="15"/>
      <c r="L304" s="15"/>
      <c r="M304" s="16"/>
      <c r="N304" s="104"/>
      <c r="V304" s="127"/>
    </row>
    <row r="305" spans="1:22" ht="13.8" thickBot="1" x14ac:dyDescent="0.3">
      <c r="A305" s="506"/>
      <c r="B305" s="10"/>
      <c r="C305" s="10"/>
      <c r="D305" s="11"/>
      <c r="E305" s="12" t="s">
        <v>4</v>
      </c>
      <c r="F305" s="13"/>
      <c r="G305" s="599"/>
      <c r="H305" s="600"/>
      <c r="I305" s="601"/>
      <c r="J305" s="14" t="s">
        <v>0</v>
      </c>
      <c r="K305" s="15"/>
      <c r="L305" s="15"/>
      <c r="M305" s="16"/>
      <c r="N305" s="104"/>
      <c r="V305" s="127"/>
    </row>
    <row r="306" spans="1:22" ht="21.6" thickTop="1" thickBot="1" x14ac:dyDescent="0.3">
      <c r="A306" s="504">
        <f t="shared" ref="A306" si="69">A302+1</f>
        <v>73</v>
      </c>
      <c r="B306" s="76" t="s">
        <v>37</v>
      </c>
      <c r="C306" s="76" t="s">
        <v>39</v>
      </c>
      <c r="D306" s="76" t="s">
        <v>24</v>
      </c>
      <c r="E306" s="502" t="s">
        <v>41</v>
      </c>
      <c r="F306" s="502"/>
      <c r="G306" s="502" t="s">
        <v>32</v>
      </c>
      <c r="H306" s="510"/>
      <c r="I306" s="50"/>
      <c r="J306" s="47" t="s">
        <v>2</v>
      </c>
      <c r="K306" s="48"/>
      <c r="L306" s="48"/>
      <c r="M306" s="49"/>
      <c r="N306" s="104"/>
      <c r="V306" s="127"/>
    </row>
    <row r="307" spans="1:22" ht="13.8" thickBot="1" x14ac:dyDescent="0.3">
      <c r="A307" s="505"/>
      <c r="B307" s="9"/>
      <c r="C307" s="9"/>
      <c r="D307" s="122"/>
      <c r="E307" s="9"/>
      <c r="F307" s="9"/>
      <c r="G307" s="602"/>
      <c r="H307" s="603"/>
      <c r="I307" s="604"/>
      <c r="J307" s="45" t="s">
        <v>2</v>
      </c>
      <c r="K307" s="45"/>
      <c r="L307" s="45"/>
      <c r="M307" s="46"/>
      <c r="N307" s="104"/>
      <c r="V307" s="127">
        <f>G307</f>
        <v>0</v>
      </c>
    </row>
    <row r="308" spans="1:22" ht="21" thickBot="1" x14ac:dyDescent="0.3">
      <c r="A308" s="505"/>
      <c r="B308" s="77" t="s">
        <v>38</v>
      </c>
      <c r="C308" s="77" t="s">
        <v>40</v>
      </c>
      <c r="D308" s="77" t="s">
        <v>23</v>
      </c>
      <c r="E308" s="503" t="s">
        <v>42</v>
      </c>
      <c r="F308" s="503"/>
      <c r="G308" s="507"/>
      <c r="H308" s="508"/>
      <c r="I308" s="509"/>
      <c r="J308" s="14" t="s">
        <v>1</v>
      </c>
      <c r="K308" s="15"/>
      <c r="L308" s="15"/>
      <c r="M308" s="16"/>
      <c r="N308" s="104"/>
      <c r="V308" s="127"/>
    </row>
    <row r="309" spans="1:22" ht="13.8" thickBot="1" x14ac:dyDescent="0.3">
      <c r="A309" s="506"/>
      <c r="B309" s="10"/>
      <c r="C309" s="10"/>
      <c r="D309" s="11"/>
      <c r="E309" s="12" t="s">
        <v>4</v>
      </c>
      <c r="F309" s="13"/>
      <c r="G309" s="599"/>
      <c r="H309" s="600"/>
      <c r="I309" s="601"/>
      <c r="J309" s="14" t="s">
        <v>0</v>
      </c>
      <c r="K309" s="15"/>
      <c r="L309" s="15"/>
      <c r="M309" s="16"/>
      <c r="N309" s="104"/>
      <c r="V309" s="127"/>
    </row>
    <row r="310" spans="1:22" ht="21.6" thickTop="1" thickBot="1" x14ac:dyDescent="0.3">
      <c r="A310" s="504">
        <f t="shared" ref="A310" si="70">A306+1</f>
        <v>74</v>
      </c>
      <c r="B310" s="76" t="s">
        <v>37</v>
      </c>
      <c r="C310" s="76" t="s">
        <v>39</v>
      </c>
      <c r="D310" s="76" t="s">
        <v>24</v>
      </c>
      <c r="E310" s="502" t="s">
        <v>41</v>
      </c>
      <c r="F310" s="502"/>
      <c r="G310" s="502" t="s">
        <v>32</v>
      </c>
      <c r="H310" s="510"/>
      <c r="I310" s="50"/>
      <c r="J310" s="47" t="s">
        <v>2</v>
      </c>
      <c r="K310" s="48"/>
      <c r="L310" s="48"/>
      <c r="M310" s="49"/>
      <c r="N310" s="104"/>
      <c r="V310" s="127"/>
    </row>
    <row r="311" spans="1:22" ht="13.8" thickBot="1" x14ac:dyDescent="0.3">
      <c r="A311" s="505"/>
      <c r="B311" s="9"/>
      <c r="C311" s="9"/>
      <c r="D311" s="122"/>
      <c r="E311" s="9"/>
      <c r="F311" s="9"/>
      <c r="G311" s="602"/>
      <c r="H311" s="603"/>
      <c r="I311" s="604"/>
      <c r="J311" s="45" t="s">
        <v>2</v>
      </c>
      <c r="K311" s="45"/>
      <c r="L311" s="45"/>
      <c r="M311" s="46"/>
      <c r="N311" s="104"/>
      <c r="V311" s="127">
        <f>G311</f>
        <v>0</v>
      </c>
    </row>
    <row r="312" spans="1:22" ht="21" thickBot="1" x14ac:dyDescent="0.3">
      <c r="A312" s="505"/>
      <c r="B312" s="77" t="s">
        <v>38</v>
      </c>
      <c r="C312" s="77" t="s">
        <v>40</v>
      </c>
      <c r="D312" s="77" t="s">
        <v>23</v>
      </c>
      <c r="E312" s="503" t="s">
        <v>42</v>
      </c>
      <c r="F312" s="503"/>
      <c r="G312" s="507"/>
      <c r="H312" s="508"/>
      <c r="I312" s="509"/>
      <c r="J312" s="14" t="s">
        <v>1</v>
      </c>
      <c r="K312" s="15"/>
      <c r="L312" s="15"/>
      <c r="M312" s="16"/>
      <c r="N312" s="104"/>
      <c r="V312" s="127"/>
    </row>
    <row r="313" spans="1:22" ht="13.8" thickBot="1" x14ac:dyDescent="0.3">
      <c r="A313" s="506"/>
      <c r="B313" s="10"/>
      <c r="C313" s="10"/>
      <c r="D313" s="11"/>
      <c r="E313" s="12" t="s">
        <v>4</v>
      </c>
      <c r="F313" s="13"/>
      <c r="G313" s="599"/>
      <c r="H313" s="600"/>
      <c r="I313" s="601"/>
      <c r="J313" s="14" t="s">
        <v>0</v>
      </c>
      <c r="K313" s="15"/>
      <c r="L313" s="15"/>
      <c r="M313" s="16"/>
      <c r="N313" s="104"/>
      <c r="V313" s="127"/>
    </row>
    <row r="314" spans="1:22" ht="21.6" thickTop="1" thickBot="1" x14ac:dyDescent="0.3">
      <c r="A314" s="504">
        <f t="shared" ref="A314" si="71">A310+1</f>
        <v>75</v>
      </c>
      <c r="B314" s="76" t="s">
        <v>37</v>
      </c>
      <c r="C314" s="76" t="s">
        <v>39</v>
      </c>
      <c r="D314" s="76" t="s">
        <v>24</v>
      </c>
      <c r="E314" s="502" t="s">
        <v>41</v>
      </c>
      <c r="F314" s="502"/>
      <c r="G314" s="502" t="s">
        <v>32</v>
      </c>
      <c r="H314" s="510"/>
      <c r="I314" s="50"/>
      <c r="J314" s="47" t="s">
        <v>2</v>
      </c>
      <c r="K314" s="48"/>
      <c r="L314" s="48"/>
      <c r="M314" s="49"/>
      <c r="N314" s="104"/>
      <c r="V314" s="127"/>
    </row>
    <row r="315" spans="1:22" ht="13.8" thickBot="1" x14ac:dyDescent="0.3">
      <c r="A315" s="505"/>
      <c r="B315" s="9"/>
      <c r="C315" s="9"/>
      <c r="D315" s="122"/>
      <c r="E315" s="9"/>
      <c r="F315" s="9"/>
      <c r="G315" s="602"/>
      <c r="H315" s="603"/>
      <c r="I315" s="604"/>
      <c r="J315" s="45" t="s">
        <v>2</v>
      </c>
      <c r="K315" s="45"/>
      <c r="L315" s="45"/>
      <c r="M315" s="46"/>
      <c r="N315" s="104"/>
      <c r="V315" s="127">
        <f>G315</f>
        <v>0</v>
      </c>
    </row>
    <row r="316" spans="1:22" ht="21" thickBot="1" x14ac:dyDescent="0.3">
      <c r="A316" s="505"/>
      <c r="B316" s="77" t="s">
        <v>38</v>
      </c>
      <c r="C316" s="77" t="s">
        <v>40</v>
      </c>
      <c r="D316" s="77" t="s">
        <v>23</v>
      </c>
      <c r="E316" s="503" t="s">
        <v>42</v>
      </c>
      <c r="F316" s="503"/>
      <c r="G316" s="507"/>
      <c r="H316" s="508"/>
      <c r="I316" s="509"/>
      <c r="J316" s="14" t="s">
        <v>1</v>
      </c>
      <c r="K316" s="15"/>
      <c r="L316" s="15"/>
      <c r="M316" s="16"/>
      <c r="N316" s="104"/>
      <c r="V316" s="127"/>
    </row>
    <row r="317" spans="1:22" ht="13.8" thickBot="1" x14ac:dyDescent="0.3">
      <c r="A317" s="506"/>
      <c r="B317" s="10"/>
      <c r="C317" s="10"/>
      <c r="D317" s="11"/>
      <c r="E317" s="12" t="s">
        <v>4</v>
      </c>
      <c r="F317" s="13"/>
      <c r="G317" s="599"/>
      <c r="H317" s="600"/>
      <c r="I317" s="601"/>
      <c r="J317" s="14" t="s">
        <v>0</v>
      </c>
      <c r="K317" s="15"/>
      <c r="L317" s="15"/>
      <c r="M317" s="16"/>
      <c r="N317" s="104"/>
      <c r="V317" s="127"/>
    </row>
    <row r="318" spans="1:22" ht="21.6" thickTop="1" thickBot="1" x14ac:dyDescent="0.3">
      <c r="A318" s="504">
        <f t="shared" ref="A318" si="72">A314+1</f>
        <v>76</v>
      </c>
      <c r="B318" s="76" t="s">
        <v>37</v>
      </c>
      <c r="C318" s="76" t="s">
        <v>39</v>
      </c>
      <c r="D318" s="76" t="s">
        <v>24</v>
      </c>
      <c r="E318" s="502" t="s">
        <v>41</v>
      </c>
      <c r="F318" s="502"/>
      <c r="G318" s="502" t="s">
        <v>32</v>
      </c>
      <c r="H318" s="510"/>
      <c r="I318" s="50"/>
      <c r="J318" s="47" t="s">
        <v>2</v>
      </c>
      <c r="K318" s="48"/>
      <c r="L318" s="48"/>
      <c r="M318" s="49"/>
      <c r="N318" s="104"/>
      <c r="V318" s="127"/>
    </row>
    <row r="319" spans="1:22" ht="13.8" thickBot="1" x14ac:dyDescent="0.3">
      <c r="A319" s="505"/>
      <c r="B319" s="9"/>
      <c r="C319" s="9"/>
      <c r="D319" s="122"/>
      <c r="E319" s="9"/>
      <c r="F319" s="9"/>
      <c r="G319" s="602"/>
      <c r="H319" s="603"/>
      <c r="I319" s="604"/>
      <c r="J319" s="45" t="s">
        <v>2</v>
      </c>
      <c r="K319" s="45"/>
      <c r="L319" s="45"/>
      <c r="M319" s="46"/>
      <c r="N319" s="104"/>
      <c r="V319" s="127">
        <f>G319</f>
        <v>0</v>
      </c>
    </row>
    <row r="320" spans="1:22" ht="21" thickBot="1" x14ac:dyDescent="0.3">
      <c r="A320" s="505"/>
      <c r="B320" s="77" t="s">
        <v>38</v>
      </c>
      <c r="C320" s="77" t="s">
        <v>40</v>
      </c>
      <c r="D320" s="77" t="s">
        <v>23</v>
      </c>
      <c r="E320" s="503" t="s">
        <v>42</v>
      </c>
      <c r="F320" s="503"/>
      <c r="G320" s="507"/>
      <c r="H320" s="508"/>
      <c r="I320" s="509"/>
      <c r="J320" s="14" t="s">
        <v>1</v>
      </c>
      <c r="K320" s="15"/>
      <c r="L320" s="15"/>
      <c r="M320" s="16"/>
      <c r="N320" s="104"/>
      <c r="V320" s="127"/>
    </row>
    <row r="321" spans="1:22" ht="13.8" thickBot="1" x14ac:dyDescent="0.3">
      <c r="A321" s="506"/>
      <c r="B321" s="10"/>
      <c r="C321" s="10"/>
      <c r="D321" s="11"/>
      <c r="E321" s="12" t="s">
        <v>4</v>
      </c>
      <c r="F321" s="13"/>
      <c r="G321" s="599"/>
      <c r="H321" s="600"/>
      <c r="I321" s="601"/>
      <c r="J321" s="14" t="s">
        <v>0</v>
      </c>
      <c r="K321" s="15"/>
      <c r="L321" s="15"/>
      <c r="M321" s="16"/>
      <c r="N321" s="104"/>
      <c r="V321" s="127"/>
    </row>
    <row r="322" spans="1:22" ht="21.6" thickTop="1" thickBot="1" x14ac:dyDescent="0.3">
      <c r="A322" s="504">
        <f t="shared" ref="A322" si="73">A318+1</f>
        <v>77</v>
      </c>
      <c r="B322" s="76" t="s">
        <v>37</v>
      </c>
      <c r="C322" s="76" t="s">
        <v>39</v>
      </c>
      <c r="D322" s="76" t="s">
        <v>24</v>
      </c>
      <c r="E322" s="502" t="s">
        <v>41</v>
      </c>
      <c r="F322" s="502"/>
      <c r="G322" s="502" t="s">
        <v>32</v>
      </c>
      <c r="H322" s="510"/>
      <c r="I322" s="50"/>
      <c r="J322" s="47" t="s">
        <v>2</v>
      </c>
      <c r="K322" s="48"/>
      <c r="L322" s="48"/>
      <c r="M322" s="49"/>
      <c r="N322" s="104"/>
      <c r="V322" s="127"/>
    </row>
    <row r="323" spans="1:22" ht="13.8" thickBot="1" x14ac:dyDescent="0.3">
      <c r="A323" s="505"/>
      <c r="B323" s="9"/>
      <c r="C323" s="9"/>
      <c r="D323" s="122"/>
      <c r="E323" s="9"/>
      <c r="F323" s="9"/>
      <c r="G323" s="602"/>
      <c r="H323" s="603"/>
      <c r="I323" s="604"/>
      <c r="J323" s="45" t="s">
        <v>2</v>
      </c>
      <c r="K323" s="45"/>
      <c r="L323" s="45"/>
      <c r="M323" s="46"/>
      <c r="N323" s="104"/>
      <c r="V323" s="127">
        <f>G323</f>
        <v>0</v>
      </c>
    </row>
    <row r="324" spans="1:22" ht="21" thickBot="1" x14ac:dyDescent="0.3">
      <c r="A324" s="505"/>
      <c r="B324" s="77" t="s">
        <v>38</v>
      </c>
      <c r="C324" s="77" t="s">
        <v>40</v>
      </c>
      <c r="D324" s="77" t="s">
        <v>23</v>
      </c>
      <c r="E324" s="503" t="s">
        <v>42</v>
      </c>
      <c r="F324" s="503"/>
      <c r="G324" s="507"/>
      <c r="H324" s="508"/>
      <c r="I324" s="509"/>
      <c r="J324" s="14" t="s">
        <v>1</v>
      </c>
      <c r="K324" s="15"/>
      <c r="L324" s="15"/>
      <c r="M324" s="16"/>
      <c r="N324" s="104"/>
      <c r="V324" s="127"/>
    </row>
    <row r="325" spans="1:22" ht="13.8" thickBot="1" x14ac:dyDescent="0.3">
      <c r="A325" s="506"/>
      <c r="B325" s="10"/>
      <c r="C325" s="10"/>
      <c r="D325" s="11"/>
      <c r="E325" s="12" t="s">
        <v>4</v>
      </c>
      <c r="F325" s="13"/>
      <c r="G325" s="599"/>
      <c r="H325" s="600"/>
      <c r="I325" s="601"/>
      <c r="J325" s="14" t="s">
        <v>0</v>
      </c>
      <c r="K325" s="15"/>
      <c r="L325" s="15"/>
      <c r="M325" s="16"/>
      <c r="N325" s="104"/>
      <c r="V325" s="127"/>
    </row>
    <row r="326" spans="1:22" ht="21.6" thickTop="1" thickBot="1" x14ac:dyDescent="0.3">
      <c r="A326" s="504">
        <f t="shared" ref="A326" si="74">A322+1</f>
        <v>78</v>
      </c>
      <c r="B326" s="76" t="s">
        <v>37</v>
      </c>
      <c r="C326" s="76" t="s">
        <v>39</v>
      </c>
      <c r="D326" s="76" t="s">
        <v>24</v>
      </c>
      <c r="E326" s="502" t="s">
        <v>41</v>
      </c>
      <c r="F326" s="502"/>
      <c r="G326" s="502" t="s">
        <v>32</v>
      </c>
      <c r="H326" s="510"/>
      <c r="I326" s="50"/>
      <c r="J326" s="47" t="s">
        <v>2</v>
      </c>
      <c r="K326" s="48"/>
      <c r="L326" s="48"/>
      <c r="M326" s="49"/>
      <c r="N326" s="104"/>
      <c r="V326" s="127"/>
    </row>
    <row r="327" spans="1:22" ht="13.8" thickBot="1" x14ac:dyDescent="0.3">
      <c r="A327" s="505"/>
      <c r="B327" s="9"/>
      <c r="C327" s="9"/>
      <c r="D327" s="122"/>
      <c r="E327" s="9"/>
      <c r="F327" s="9"/>
      <c r="G327" s="602"/>
      <c r="H327" s="603"/>
      <c r="I327" s="604"/>
      <c r="J327" s="45" t="s">
        <v>2</v>
      </c>
      <c r="K327" s="45"/>
      <c r="L327" s="45"/>
      <c r="M327" s="46"/>
      <c r="N327" s="104"/>
      <c r="V327" s="127">
        <f>G327</f>
        <v>0</v>
      </c>
    </row>
    <row r="328" spans="1:22" ht="21" thickBot="1" x14ac:dyDescent="0.3">
      <c r="A328" s="505"/>
      <c r="B328" s="77" t="s">
        <v>38</v>
      </c>
      <c r="C328" s="77" t="s">
        <v>40</v>
      </c>
      <c r="D328" s="77" t="s">
        <v>23</v>
      </c>
      <c r="E328" s="503" t="s">
        <v>42</v>
      </c>
      <c r="F328" s="503"/>
      <c r="G328" s="507"/>
      <c r="H328" s="508"/>
      <c r="I328" s="509"/>
      <c r="J328" s="14" t="s">
        <v>1</v>
      </c>
      <c r="K328" s="15"/>
      <c r="L328" s="15"/>
      <c r="M328" s="16"/>
      <c r="N328" s="104"/>
      <c r="V328" s="127"/>
    </row>
    <row r="329" spans="1:22" ht="13.8" thickBot="1" x14ac:dyDescent="0.3">
      <c r="A329" s="506"/>
      <c r="B329" s="10"/>
      <c r="C329" s="10"/>
      <c r="D329" s="11"/>
      <c r="E329" s="12" t="s">
        <v>4</v>
      </c>
      <c r="F329" s="13"/>
      <c r="G329" s="599"/>
      <c r="H329" s="600"/>
      <c r="I329" s="601"/>
      <c r="J329" s="14" t="s">
        <v>0</v>
      </c>
      <c r="K329" s="15"/>
      <c r="L329" s="15"/>
      <c r="M329" s="16"/>
      <c r="N329" s="104"/>
      <c r="V329" s="127"/>
    </row>
    <row r="330" spans="1:22" ht="21.6" thickTop="1" thickBot="1" x14ac:dyDescent="0.3">
      <c r="A330" s="504">
        <f t="shared" ref="A330" si="75">A326+1</f>
        <v>79</v>
      </c>
      <c r="B330" s="76" t="s">
        <v>37</v>
      </c>
      <c r="C330" s="76" t="s">
        <v>39</v>
      </c>
      <c r="D330" s="76" t="s">
        <v>24</v>
      </c>
      <c r="E330" s="502" t="s">
        <v>41</v>
      </c>
      <c r="F330" s="502"/>
      <c r="G330" s="502" t="s">
        <v>32</v>
      </c>
      <c r="H330" s="510"/>
      <c r="I330" s="50"/>
      <c r="J330" s="47" t="s">
        <v>2</v>
      </c>
      <c r="K330" s="48"/>
      <c r="L330" s="48"/>
      <c r="M330" s="49"/>
      <c r="N330" s="104"/>
      <c r="V330" s="127"/>
    </row>
    <row r="331" spans="1:22" ht="13.8" thickBot="1" x14ac:dyDescent="0.3">
      <c r="A331" s="505"/>
      <c r="B331" s="9"/>
      <c r="C331" s="9"/>
      <c r="D331" s="122"/>
      <c r="E331" s="9"/>
      <c r="F331" s="9"/>
      <c r="G331" s="602"/>
      <c r="H331" s="603"/>
      <c r="I331" s="604"/>
      <c r="J331" s="45" t="s">
        <v>2</v>
      </c>
      <c r="K331" s="45"/>
      <c r="L331" s="45"/>
      <c r="M331" s="46"/>
      <c r="N331" s="104"/>
      <c r="V331" s="127">
        <f>G331</f>
        <v>0</v>
      </c>
    </row>
    <row r="332" spans="1:22" ht="21" thickBot="1" x14ac:dyDescent="0.3">
      <c r="A332" s="505"/>
      <c r="B332" s="77" t="s">
        <v>38</v>
      </c>
      <c r="C332" s="77" t="s">
        <v>40</v>
      </c>
      <c r="D332" s="77" t="s">
        <v>23</v>
      </c>
      <c r="E332" s="503" t="s">
        <v>42</v>
      </c>
      <c r="F332" s="503"/>
      <c r="G332" s="507"/>
      <c r="H332" s="508"/>
      <c r="I332" s="509"/>
      <c r="J332" s="14" t="s">
        <v>1</v>
      </c>
      <c r="K332" s="15"/>
      <c r="L332" s="15"/>
      <c r="M332" s="16"/>
      <c r="N332" s="104"/>
      <c r="V332" s="127"/>
    </row>
    <row r="333" spans="1:22" ht="13.8" thickBot="1" x14ac:dyDescent="0.3">
      <c r="A333" s="506"/>
      <c r="B333" s="10"/>
      <c r="C333" s="10"/>
      <c r="D333" s="11"/>
      <c r="E333" s="12" t="s">
        <v>4</v>
      </c>
      <c r="F333" s="13"/>
      <c r="G333" s="599"/>
      <c r="H333" s="600"/>
      <c r="I333" s="601"/>
      <c r="J333" s="14" t="s">
        <v>0</v>
      </c>
      <c r="K333" s="15"/>
      <c r="L333" s="15"/>
      <c r="M333" s="16"/>
      <c r="N333" s="104"/>
      <c r="V333" s="127"/>
    </row>
    <row r="334" spans="1:22" ht="21.6" thickTop="1" thickBot="1" x14ac:dyDescent="0.3">
      <c r="A334" s="504">
        <f t="shared" ref="A334" si="76">A330+1</f>
        <v>80</v>
      </c>
      <c r="B334" s="76" t="s">
        <v>37</v>
      </c>
      <c r="C334" s="76" t="s">
        <v>39</v>
      </c>
      <c r="D334" s="76" t="s">
        <v>24</v>
      </c>
      <c r="E334" s="502" t="s">
        <v>41</v>
      </c>
      <c r="F334" s="502"/>
      <c r="G334" s="502" t="s">
        <v>32</v>
      </c>
      <c r="H334" s="510"/>
      <c r="I334" s="50"/>
      <c r="J334" s="47" t="s">
        <v>2</v>
      </c>
      <c r="K334" s="48"/>
      <c r="L334" s="48"/>
      <c r="M334" s="49"/>
      <c r="N334" s="104"/>
      <c r="V334" s="127"/>
    </row>
    <row r="335" spans="1:22" ht="13.8" thickBot="1" x14ac:dyDescent="0.3">
      <c r="A335" s="505"/>
      <c r="B335" s="9"/>
      <c r="C335" s="9"/>
      <c r="D335" s="122"/>
      <c r="E335" s="9"/>
      <c r="F335" s="9"/>
      <c r="G335" s="602"/>
      <c r="H335" s="603"/>
      <c r="I335" s="604"/>
      <c r="J335" s="45" t="s">
        <v>2</v>
      </c>
      <c r="K335" s="45"/>
      <c r="L335" s="45"/>
      <c r="M335" s="46"/>
      <c r="N335" s="104"/>
      <c r="V335" s="127">
        <f>G335</f>
        <v>0</v>
      </c>
    </row>
    <row r="336" spans="1:22" ht="21" thickBot="1" x14ac:dyDescent="0.3">
      <c r="A336" s="505"/>
      <c r="B336" s="77" t="s">
        <v>38</v>
      </c>
      <c r="C336" s="77" t="s">
        <v>40</v>
      </c>
      <c r="D336" s="77" t="s">
        <v>23</v>
      </c>
      <c r="E336" s="503" t="s">
        <v>42</v>
      </c>
      <c r="F336" s="503"/>
      <c r="G336" s="507"/>
      <c r="H336" s="508"/>
      <c r="I336" s="509"/>
      <c r="J336" s="14" t="s">
        <v>1</v>
      </c>
      <c r="K336" s="15"/>
      <c r="L336" s="15"/>
      <c r="M336" s="16"/>
      <c r="N336" s="104"/>
      <c r="V336" s="127"/>
    </row>
    <row r="337" spans="1:22" ht="13.8" thickBot="1" x14ac:dyDescent="0.3">
      <c r="A337" s="506"/>
      <c r="B337" s="10"/>
      <c r="C337" s="10"/>
      <c r="D337" s="11"/>
      <c r="E337" s="12" t="s">
        <v>4</v>
      </c>
      <c r="F337" s="13"/>
      <c r="G337" s="599"/>
      <c r="H337" s="600"/>
      <c r="I337" s="601"/>
      <c r="J337" s="14" t="s">
        <v>0</v>
      </c>
      <c r="K337" s="15"/>
      <c r="L337" s="15"/>
      <c r="M337" s="16"/>
      <c r="N337" s="104"/>
      <c r="V337" s="127"/>
    </row>
    <row r="338" spans="1:22" ht="21.6" thickTop="1" thickBot="1" x14ac:dyDescent="0.3">
      <c r="A338" s="504">
        <f t="shared" ref="A338" si="77">A334+1</f>
        <v>81</v>
      </c>
      <c r="B338" s="76" t="s">
        <v>37</v>
      </c>
      <c r="C338" s="76" t="s">
        <v>39</v>
      </c>
      <c r="D338" s="76" t="s">
        <v>24</v>
      </c>
      <c r="E338" s="502" t="s">
        <v>41</v>
      </c>
      <c r="F338" s="502"/>
      <c r="G338" s="502" t="s">
        <v>32</v>
      </c>
      <c r="H338" s="510"/>
      <c r="I338" s="50"/>
      <c r="J338" s="47" t="s">
        <v>2</v>
      </c>
      <c r="K338" s="48"/>
      <c r="L338" s="48"/>
      <c r="M338" s="49"/>
      <c r="N338" s="104"/>
      <c r="V338" s="127"/>
    </row>
    <row r="339" spans="1:22" ht="13.8" thickBot="1" x14ac:dyDescent="0.3">
      <c r="A339" s="505"/>
      <c r="B339" s="9"/>
      <c r="C339" s="9"/>
      <c r="D339" s="122"/>
      <c r="E339" s="9"/>
      <c r="F339" s="9"/>
      <c r="G339" s="602"/>
      <c r="H339" s="603"/>
      <c r="I339" s="604"/>
      <c r="J339" s="45" t="s">
        <v>2</v>
      </c>
      <c r="K339" s="45"/>
      <c r="L339" s="45"/>
      <c r="M339" s="46"/>
      <c r="N339" s="104"/>
      <c r="V339" s="127">
        <f>G339</f>
        <v>0</v>
      </c>
    </row>
    <row r="340" spans="1:22" ht="21" thickBot="1" x14ac:dyDescent="0.3">
      <c r="A340" s="505"/>
      <c r="B340" s="77" t="s">
        <v>38</v>
      </c>
      <c r="C340" s="77" t="s">
        <v>40</v>
      </c>
      <c r="D340" s="77" t="s">
        <v>23</v>
      </c>
      <c r="E340" s="503" t="s">
        <v>42</v>
      </c>
      <c r="F340" s="503"/>
      <c r="G340" s="507"/>
      <c r="H340" s="508"/>
      <c r="I340" s="509"/>
      <c r="J340" s="14" t="s">
        <v>1</v>
      </c>
      <c r="K340" s="15"/>
      <c r="L340" s="15"/>
      <c r="M340" s="16"/>
      <c r="N340" s="104"/>
      <c r="V340" s="127"/>
    </row>
    <row r="341" spans="1:22" ht="13.8" thickBot="1" x14ac:dyDescent="0.3">
      <c r="A341" s="506"/>
      <c r="B341" s="10"/>
      <c r="C341" s="10"/>
      <c r="D341" s="11"/>
      <c r="E341" s="12" t="s">
        <v>4</v>
      </c>
      <c r="F341" s="13"/>
      <c r="G341" s="599"/>
      <c r="H341" s="600"/>
      <c r="I341" s="601"/>
      <c r="J341" s="14" t="s">
        <v>0</v>
      </c>
      <c r="K341" s="15"/>
      <c r="L341" s="15"/>
      <c r="M341" s="16"/>
      <c r="N341" s="104"/>
      <c r="V341" s="127"/>
    </row>
    <row r="342" spans="1:22" ht="21.6" thickTop="1" thickBot="1" x14ac:dyDescent="0.3">
      <c r="A342" s="504">
        <f t="shared" ref="A342" si="78">A338+1</f>
        <v>82</v>
      </c>
      <c r="B342" s="76" t="s">
        <v>37</v>
      </c>
      <c r="C342" s="76" t="s">
        <v>39</v>
      </c>
      <c r="D342" s="76" t="s">
        <v>24</v>
      </c>
      <c r="E342" s="502" t="s">
        <v>41</v>
      </c>
      <c r="F342" s="502"/>
      <c r="G342" s="502" t="s">
        <v>32</v>
      </c>
      <c r="H342" s="510"/>
      <c r="I342" s="50"/>
      <c r="J342" s="47" t="s">
        <v>2</v>
      </c>
      <c r="K342" s="48"/>
      <c r="L342" s="48"/>
      <c r="M342" s="49"/>
      <c r="N342" s="104"/>
      <c r="V342" s="127"/>
    </row>
    <row r="343" spans="1:22" ht="13.8" thickBot="1" x14ac:dyDescent="0.3">
      <c r="A343" s="505"/>
      <c r="B343" s="9"/>
      <c r="C343" s="9"/>
      <c r="D343" s="122"/>
      <c r="E343" s="9"/>
      <c r="F343" s="9"/>
      <c r="G343" s="602"/>
      <c r="H343" s="603"/>
      <c r="I343" s="604"/>
      <c r="J343" s="45" t="s">
        <v>2</v>
      </c>
      <c r="K343" s="45"/>
      <c r="L343" s="45"/>
      <c r="M343" s="46"/>
      <c r="N343" s="104"/>
      <c r="V343" s="127">
        <f>G343</f>
        <v>0</v>
      </c>
    </row>
    <row r="344" spans="1:22" ht="21" thickBot="1" x14ac:dyDescent="0.3">
      <c r="A344" s="505"/>
      <c r="B344" s="77" t="s">
        <v>38</v>
      </c>
      <c r="C344" s="77" t="s">
        <v>40</v>
      </c>
      <c r="D344" s="77" t="s">
        <v>23</v>
      </c>
      <c r="E344" s="503" t="s">
        <v>42</v>
      </c>
      <c r="F344" s="503"/>
      <c r="G344" s="507"/>
      <c r="H344" s="508"/>
      <c r="I344" s="509"/>
      <c r="J344" s="14" t="s">
        <v>1</v>
      </c>
      <c r="K344" s="15"/>
      <c r="L344" s="15"/>
      <c r="M344" s="16"/>
      <c r="N344" s="104"/>
      <c r="V344" s="127"/>
    </row>
    <row r="345" spans="1:22" ht="13.8" thickBot="1" x14ac:dyDescent="0.3">
      <c r="A345" s="506"/>
      <c r="B345" s="10"/>
      <c r="C345" s="10"/>
      <c r="D345" s="11"/>
      <c r="E345" s="12" t="s">
        <v>4</v>
      </c>
      <c r="F345" s="13"/>
      <c r="G345" s="599"/>
      <c r="H345" s="600"/>
      <c r="I345" s="601"/>
      <c r="J345" s="14" t="s">
        <v>0</v>
      </c>
      <c r="K345" s="15"/>
      <c r="L345" s="15"/>
      <c r="M345" s="16"/>
      <c r="N345" s="104"/>
      <c r="V345" s="127"/>
    </row>
    <row r="346" spans="1:22" ht="21.6" thickTop="1" thickBot="1" x14ac:dyDescent="0.3">
      <c r="A346" s="504">
        <f t="shared" ref="A346" si="79">A342+1</f>
        <v>83</v>
      </c>
      <c r="B346" s="76" t="s">
        <v>37</v>
      </c>
      <c r="C346" s="76" t="s">
        <v>39</v>
      </c>
      <c r="D346" s="76" t="s">
        <v>24</v>
      </c>
      <c r="E346" s="502" t="s">
        <v>41</v>
      </c>
      <c r="F346" s="502"/>
      <c r="G346" s="502" t="s">
        <v>32</v>
      </c>
      <c r="H346" s="510"/>
      <c r="I346" s="50"/>
      <c r="J346" s="47" t="s">
        <v>2</v>
      </c>
      <c r="K346" s="48"/>
      <c r="L346" s="48"/>
      <c r="M346" s="49"/>
      <c r="N346" s="104"/>
      <c r="V346" s="127"/>
    </row>
    <row r="347" spans="1:22" ht="13.8" thickBot="1" x14ac:dyDescent="0.3">
      <c r="A347" s="505"/>
      <c r="B347" s="9"/>
      <c r="C347" s="9"/>
      <c r="D347" s="122"/>
      <c r="E347" s="9"/>
      <c r="F347" s="9"/>
      <c r="G347" s="602"/>
      <c r="H347" s="603"/>
      <c r="I347" s="604"/>
      <c r="J347" s="45" t="s">
        <v>2</v>
      </c>
      <c r="K347" s="45"/>
      <c r="L347" s="45"/>
      <c r="M347" s="46"/>
      <c r="N347" s="104"/>
      <c r="V347" s="127">
        <f>G347</f>
        <v>0</v>
      </c>
    </row>
    <row r="348" spans="1:22" ht="21" thickBot="1" x14ac:dyDescent="0.3">
      <c r="A348" s="505"/>
      <c r="B348" s="77" t="s">
        <v>38</v>
      </c>
      <c r="C348" s="77" t="s">
        <v>40</v>
      </c>
      <c r="D348" s="77" t="s">
        <v>23</v>
      </c>
      <c r="E348" s="503" t="s">
        <v>42</v>
      </c>
      <c r="F348" s="503"/>
      <c r="G348" s="507"/>
      <c r="H348" s="508"/>
      <c r="I348" s="509"/>
      <c r="J348" s="14" t="s">
        <v>1</v>
      </c>
      <c r="K348" s="15"/>
      <c r="L348" s="15"/>
      <c r="M348" s="16"/>
      <c r="N348" s="104"/>
      <c r="V348" s="127"/>
    </row>
    <row r="349" spans="1:22" ht="13.8" thickBot="1" x14ac:dyDescent="0.3">
      <c r="A349" s="506"/>
      <c r="B349" s="10"/>
      <c r="C349" s="10"/>
      <c r="D349" s="11"/>
      <c r="E349" s="12" t="s">
        <v>4</v>
      </c>
      <c r="F349" s="13"/>
      <c r="G349" s="599"/>
      <c r="H349" s="600"/>
      <c r="I349" s="601"/>
      <c r="J349" s="14" t="s">
        <v>0</v>
      </c>
      <c r="K349" s="15"/>
      <c r="L349" s="15"/>
      <c r="M349" s="16"/>
      <c r="N349" s="104"/>
      <c r="V349" s="127"/>
    </row>
    <row r="350" spans="1:22" ht="21.6" thickTop="1" thickBot="1" x14ac:dyDescent="0.3">
      <c r="A350" s="504">
        <f t="shared" ref="A350" si="80">A346+1</f>
        <v>84</v>
      </c>
      <c r="B350" s="76" t="s">
        <v>37</v>
      </c>
      <c r="C350" s="76" t="s">
        <v>39</v>
      </c>
      <c r="D350" s="76" t="s">
        <v>24</v>
      </c>
      <c r="E350" s="502" t="s">
        <v>41</v>
      </c>
      <c r="F350" s="502"/>
      <c r="G350" s="502" t="s">
        <v>32</v>
      </c>
      <c r="H350" s="510"/>
      <c r="I350" s="50"/>
      <c r="J350" s="47" t="s">
        <v>2</v>
      </c>
      <c r="K350" s="48"/>
      <c r="L350" s="48"/>
      <c r="M350" s="49"/>
      <c r="N350" s="104"/>
      <c r="V350" s="127"/>
    </row>
    <row r="351" spans="1:22" ht="13.8" thickBot="1" x14ac:dyDescent="0.3">
      <c r="A351" s="505"/>
      <c r="B351" s="9"/>
      <c r="C351" s="9"/>
      <c r="D351" s="122"/>
      <c r="E351" s="9"/>
      <c r="F351" s="9"/>
      <c r="G351" s="602"/>
      <c r="H351" s="603"/>
      <c r="I351" s="604"/>
      <c r="J351" s="45" t="s">
        <v>2</v>
      </c>
      <c r="K351" s="45"/>
      <c r="L351" s="45"/>
      <c r="M351" s="46"/>
      <c r="N351" s="104"/>
      <c r="V351" s="127">
        <f>G351</f>
        <v>0</v>
      </c>
    </row>
    <row r="352" spans="1:22" ht="21" thickBot="1" x14ac:dyDescent="0.3">
      <c r="A352" s="505"/>
      <c r="B352" s="77" t="s">
        <v>38</v>
      </c>
      <c r="C352" s="77" t="s">
        <v>40</v>
      </c>
      <c r="D352" s="77" t="s">
        <v>23</v>
      </c>
      <c r="E352" s="503" t="s">
        <v>42</v>
      </c>
      <c r="F352" s="503"/>
      <c r="G352" s="507"/>
      <c r="H352" s="508"/>
      <c r="I352" s="509"/>
      <c r="J352" s="14" t="s">
        <v>1</v>
      </c>
      <c r="K352" s="15"/>
      <c r="L352" s="15"/>
      <c r="M352" s="16"/>
      <c r="N352" s="104"/>
      <c r="V352" s="127"/>
    </row>
    <row r="353" spans="1:22" ht="13.8" thickBot="1" x14ac:dyDescent="0.3">
      <c r="A353" s="506"/>
      <c r="B353" s="10"/>
      <c r="C353" s="10"/>
      <c r="D353" s="11"/>
      <c r="E353" s="12" t="s">
        <v>4</v>
      </c>
      <c r="F353" s="13"/>
      <c r="G353" s="599"/>
      <c r="H353" s="600"/>
      <c r="I353" s="601"/>
      <c r="J353" s="14" t="s">
        <v>0</v>
      </c>
      <c r="K353" s="15"/>
      <c r="L353" s="15"/>
      <c r="M353" s="16"/>
      <c r="N353" s="104"/>
      <c r="V353" s="127"/>
    </row>
    <row r="354" spans="1:22" ht="21.6" thickTop="1" thickBot="1" x14ac:dyDescent="0.3">
      <c r="A354" s="504">
        <f t="shared" ref="A354" si="81">A350+1</f>
        <v>85</v>
      </c>
      <c r="B354" s="76" t="s">
        <v>37</v>
      </c>
      <c r="C354" s="76" t="s">
        <v>39</v>
      </c>
      <c r="D354" s="76" t="s">
        <v>24</v>
      </c>
      <c r="E354" s="502" t="s">
        <v>41</v>
      </c>
      <c r="F354" s="502"/>
      <c r="G354" s="502" t="s">
        <v>32</v>
      </c>
      <c r="H354" s="510"/>
      <c r="I354" s="50"/>
      <c r="J354" s="47" t="s">
        <v>2</v>
      </c>
      <c r="K354" s="48"/>
      <c r="L354" s="48"/>
      <c r="M354" s="49"/>
      <c r="N354" s="104"/>
      <c r="V354" s="127"/>
    </row>
    <row r="355" spans="1:22" ht="13.8" thickBot="1" x14ac:dyDescent="0.3">
      <c r="A355" s="505"/>
      <c r="B355" s="9"/>
      <c r="C355" s="9"/>
      <c r="D355" s="122"/>
      <c r="E355" s="9"/>
      <c r="F355" s="9"/>
      <c r="G355" s="602"/>
      <c r="H355" s="603"/>
      <c r="I355" s="604"/>
      <c r="J355" s="45" t="s">
        <v>2</v>
      </c>
      <c r="K355" s="45"/>
      <c r="L355" s="45"/>
      <c r="M355" s="46"/>
      <c r="N355" s="104"/>
      <c r="V355" s="127">
        <f>G355</f>
        <v>0</v>
      </c>
    </row>
    <row r="356" spans="1:22" ht="21" thickBot="1" x14ac:dyDescent="0.3">
      <c r="A356" s="505"/>
      <c r="B356" s="77" t="s">
        <v>38</v>
      </c>
      <c r="C356" s="77" t="s">
        <v>40</v>
      </c>
      <c r="D356" s="77" t="s">
        <v>23</v>
      </c>
      <c r="E356" s="503" t="s">
        <v>42</v>
      </c>
      <c r="F356" s="503"/>
      <c r="G356" s="507"/>
      <c r="H356" s="508"/>
      <c r="I356" s="509"/>
      <c r="J356" s="14" t="s">
        <v>1</v>
      </c>
      <c r="K356" s="15"/>
      <c r="L356" s="15"/>
      <c r="M356" s="16"/>
      <c r="N356" s="104"/>
      <c r="V356" s="127"/>
    </row>
    <row r="357" spans="1:22" ht="13.8" thickBot="1" x14ac:dyDescent="0.3">
      <c r="A357" s="506"/>
      <c r="B357" s="10"/>
      <c r="C357" s="10"/>
      <c r="D357" s="11"/>
      <c r="E357" s="12" t="s">
        <v>4</v>
      </c>
      <c r="F357" s="13"/>
      <c r="G357" s="599"/>
      <c r="H357" s="600"/>
      <c r="I357" s="601"/>
      <c r="J357" s="14" t="s">
        <v>0</v>
      </c>
      <c r="K357" s="15"/>
      <c r="L357" s="15"/>
      <c r="M357" s="16"/>
      <c r="N357" s="104"/>
      <c r="V357" s="127"/>
    </row>
    <row r="358" spans="1:22" ht="21.6" thickTop="1" thickBot="1" x14ac:dyDescent="0.3">
      <c r="A358" s="504">
        <f t="shared" ref="A358" si="82">A354+1</f>
        <v>86</v>
      </c>
      <c r="B358" s="76" t="s">
        <v>37</v>
      </c>
      <c r="C358" s="76" t="s">
        <v>39</v>
      </c>
      <c r="D358" s="76" t="s">
        <v>24</v>
      </c>
      <c r="E358" s="502" t="s">
        <v>41</v>
      </c>
      <c r="F358" s="502"/>
      <c r="G358" s="502" t="s">
        <v>32</v>
      </c>
      <c r="H358" s="510"/>
      <c r="I358" s="50"/>
      <c r="J358" s="47" t="s">
        <v>2</v>
      </c>
      <c r="K358" s="48"/>
      <c r="L358" s="48"/>
      <c r="M358" s="49"/>
      <c r="N358" s="104"/>
      <c r="V358" s="127"/>
    </row>
    <row r="359" spans="1:22" ht="13.8" thickBot="1" x14ac:dyDescent="0.3">
      <c r="A359" s="505"/>
      <c r="B359" s="9"/>
      <c r="C359" s="9"/>
      <c r="D359" s="122"/>
      <c r="E359" s="9"/>
      <c r="F359" s="9"/>
      <c r="G359" s="602"/>
      <c r="H359" s="603"/>
      <c r="I359" s="604"/>
      <c r="J359" s="45" t="s">
        <v>2</v>
      </c>
      <c r="K359" s="45"/>
      <c r="L359" s="45"/>
      <c r="M359" s="46"/>
      <c r="N359" s="104"/>
      <c r="V359" s="127">
        <f>G359</f>
        <v>0</v>
      </c>
    </row>
    <row r="360" spans="1:22" ht="21" thickBot="1" x14ac:dyDescent="0.3">
      <c r="A360" s="505"/>
      <c r="B360" s="77" t="s">
        <v>38</v>
      </c>
      <c r="C360" s="77" t="s">
        <v>40</v>
      </c>
      <c r="D360" s="77" t="s">
        <v>23</v>
      </c>
      <c r="E360" s="503" t="s">
        <v>42</v>
      </c>
      <c r="F360" s="503"/>
      <c r="G360" s="507"/>
      <c r="H360" s="508"/>
      <c r="I360" s="509"/>
      <c r="J360" s="14" t="s">
        <v>1</v>
      </c>
      <c r="K360" s="15"/>
      <c r="L360" s="15"/>
      <c r="M360" s="16"/>
      <c r="N360" s="104"/>
      <c r="V360" s="127"/>
    </row>
    <row r="361" spans="1:22" ht="13.8" thickBot="1" x14ac:dyDescent="0.3">
      <c r="A361" s="506"/>
      <c r="B361" s="10"/>
      <c r="C361" s="10"/>
      <c r="D361" s="11"/>
      <c r="E361" s="12" t="s">
        <v>4</v>
      </c>
      <c r="F361" s="13"/>
      <c r="G361" s="599"/>
      <c r="H361" s="600"/>
      <c r="I361" s="601"/>
      <c r="J361" s="14" t="s">
        <v>0</v>
      </c>
      <c r="K361" s="15"/>
      <c r="L361" s="15"/>
      <c r="M361" s="16"/>
      <c r="N361" s="104"/>
      <c r="V361" s="127"/>
    </row>
    <row r="362" spans="1:22" ht="21.6" thickTop="1" thickBot="1" x14ac:dyDescent="0.3">
      <c r="A362" s="504">
        <f t="shared" ref="A362" si="83">A358+1</f>
        <v>87</v>
      </c>
      <c r="B362" s="76" t="s">
        <v>37</v>
      </c>
      <c r="C362" s="76" t="s">
        <v>39</v>
      </c>
      <c r="D362" s="76" t="s">
        <v>24</v>
      </c>
      <c r="E362" s="502" t="s">
        <v>41</v>
      </c>
      <c r="F362" s="502"/>
      <c r="G362" s="502" t="s">
        <v>32</v>
      </c>
      <c r="H362" s="510"/>
      <c r="I362" s="50"/>
      <c r="J362" s="47" t="s">
        <v>2</v>
      </c>
      <c r="K362" s="48"/>
      <c r="L362" s="48"/>
      <c r="M362" s="49"/>
      <c r="N362" s="104"/>
      <c r="V362" s="127"/>
    </row>
    <row r="363" spans="1:22" ht="13.8" thickBot="1" x14ac:dyDescent="0.3">
      <c r="A363" s="505"/>
      <c r="B363" s="9"/>
      <c r="C363" s="9"/>
      <c r="D363" s="122"/>
      <c r="E363" s="9"/>
      <c r="F363" s="9"/>
      <c r="G363" s="602"/>
      <c r="H363" s="603"/>
      <c r="I363" s="604"/>
      <c r="J363" s="45" t="s">
        <v>2</v>
      </c>
      <c r="K363" s="45"/>
      <c r="L363" s="45"/>
      <c r="M363" s="46"/>
      <c r="N363" s="104"/>
      <c r="V363" s="127">
        <f>G363</f>
        <v>0</v>
      </c>
    </row>
    <row r="364" spans="1:22" ht="21" thickBot="1" x14ac:dyDescent="0.3">
      <c r="A364" s="505"/>
      <c r="B364" s="77" t="s">
        <v>38</v>
      </c>
      <c r="C364" s="77" t="s">
        <v>40</v>
      </c>
      <c r="D364" s="77" t="s">
        <v>23</v>
      </c>
      <c r="E364" s="503" t="s">
        <v>42</v>
      </c>
      <c r="F364" s="503"/>
      <c r="G364" s="507"/>
      <c r="H364" s="508"/>
      <c r="I364" s="509"/>
      <c r="J364" s="14" t="s">
        <v>1</v>
      </c>
      <c r="K364" s="15"/>
      <c r="L364" s="15"/>
      <c r="M364" s="16"/>
      <c r="N364" s="104"/>
      <c r="V364" s="127"/>
    </row>
    <row r="365" spans="1:22" ht="13.8" thickBot="1" x14ac:dyDescent="0.3">
      <c r="A365" s="506"/>
      <c r="B365" s="10"/>
      <c r="C365" s="10"/>
      <c r="D365" s="11"/>
      <c r="E365" s="12" t="s">
        <v>4</v>
      </c>
      <c r="F365" s="13"/>
      <c r="G365" s="599"/>
      <c r="H365" s="600"/>
      <c r="I365" s="601"/>
      <c r="J365" s="14" t="s">
        <v>0</v>
      </c>
      <c r="K365" s="15"/>
      <c r="L365" s="15"/>
      <c r="M365" s="16"/>
      <c r="N365" s="104"/>
      <c r="V365" s="127"/>
    </row>
    <row r="366" spans="1:22" ht="21.6" thickTop="1" thickBot="1" x14ac:dyDescent="0.3">
      <c r="A366" s="504">
        <f t="shared" ref="A366" si="84">A362+1</f>
        <v>88</v>
      </c>
      <c r="B366" s="76" t="s">
        <v>37</v>
      </c>
      <c r="C366" s="76" t="s">
        <v>39</v>
      </c>
      <c r="D366" s="76" t="s">
        <v>24</v>
      </c>
      <c r="E366" s="502" t="s">
        <v>41</v>
      </c>
      <c r="F366" s="502"/>
      <c r="G366" s="502" t="s">
        <v>32</v>
      </c>
      <c r="H366" s="510"/>
      <c r="I366" s="50"/>
      <c r="J366" s="47" t="s">
        <v>2</v>
      </c>
      <c r="K366" s="48"/>
      <c r="L366" s="48"/>
      <c r="M366" s="49"/>
      <c r="N366" s="104"/>
      <c r="V366" s="127"/>
    </row>
    <row r="367" spans="1:22" ht="13.8" thickBot="1" x14ac:dyDescent="0.3">
      <c r="A367" s="505"/>
      <c r="B367" s="9"/>
      <c r="C367" s="9"/>
      <c r="D367" s="122"/>
      <c r="E367" s="9"/>
      <c r="F367" s="9"/>
      <c r="G367" s="602"/>
      <c r="H367" s="603"/>
      <c r="I367" s="604"/>
      <c r="J367" s="45" t="s">
        <v>2</v>
      </c>
      <c r="K367" s="45"/>
      <c r="L367" s="45"/>
      <c r="M367" s="46"/>
      <c r="N367" s="104"/>
      <c r="V367" s="127">
        <f>G367</f>
        <v>0</v>
      </c>
    </row>
    <row r="368" spans="1:22" ht="21" thickBot="1" x14ac:dyDescent="0.3">
      <c r="A368" s="505"/>
      <c r="B368" s="77" t="s">
        <v>38</v>
      </c>
      <c r="C368" s="77" t="s">
        <v>40</v>
      </c>
      <c r="D368" s="77" t="s">
        <v>23</v>
      </c>
      <c r="E368" s="503" t="s">
        <v>42</v>
      </c>
      <c r="F368" s="503"/>
      <c r="G368" s="507"/>
      <c r="H368" s="508"/>
      <c r="I368" s="509"/>
      <c r="J368" s="14" t="s">
        <v>1</v>
      </c>
      <c r="K368" s="15"/>
      <c r="L368" s="15"/>
      <c r="M368" s="16"/>
      <c r="N368" s="104"/>
      <c r="V368" s="127"/>
    </row>
    <row r="369" spans="1:22" ht="13.8" thickBot="1" x14ac:dyDescent="0.3">
      <c r="A369" s="506"/>
      <c r="B369" s="10"/>
      <c r="C369" s="10"/>
      <c r="D369" s="11"/>
      <c r="E369" s="12" t="s">
        <v>4</v>
      </c>
      <c r="F369" s="13"/>
      <c r="G369" s="599"/>
      <c r="H369" s="600"/>
      <c r="I369" s="601"/>
      <c r="J369" s="14" t="s">
        <v>0</v>
      </c>
      <c r="K369" s="15"/>
      <c r="L369" s="15"/>
      <c r="M369" s="16"/>
      <c r="N369" s="104"/>
      <c r="V369" s="127"/>
    </row>
    <row r="370" spans="1:22" ht="21.6" thickTop="1" thickBot="1" x14ac:dyDescent="0.3">
      <c r="A370" s="504">
        <f t="shared" ref="A370" si="85">A366+1</f>
        <v>89</v>
      </c>
      <c r="B370" s="76" t="s">
        <v>37</v>
      </c>
      <c r="C370" s="76" t="s">
        <v>39</v>
      </c>
      <c r="D370" s="76" t="s">
        <v>24</v>
      </c>
      <c r="E370" s="502" t="s">
        <v>41</v>
      </c>
      <c r="F370" s="502"/>
      <c r="G370" s="502" t="s">
        <v>32</v>
      </c>
      <c r="H370" s="510"/>
      <c r="I370" s="50"/>
      <c r="J370" s="47" t="s">
        <v>2</v>
      </c>
      <c r="K370" s="48"/>
      <c r="L370" s="48"/>
      <c r="M370" s="49"/>
      <c r="N370" s="104"/>
      <c r="V370" s="127"/>
    </row>
    <row r="371" spans="1:22" ht="13.8" thickBot="1" x14ac:dyDescent="0.3">
      <c r="A371" s="505"/>
      <c r="B371" s="9"/>
      <c r="C371" s="9"/>
      <c r="D371" s="122"/>
      <c r="E371" s="9"/>
      <c r="F371" s="9"/>
      <c r="G371" s="602"/>
      <c r="H371" s="603"/>
      <c r="I371" s="604"/>
      <c r="J371" s="45" t="s">
        <v>2</v>
      </c>
      <c r="K371" s="45"/>
      <c r="L371" s="45"/>
      <c r="M371" s="46"/>
      <c r="N371" s="104"/>
      <c r="V371" s="127">
        <f>G371</f>
        <v>0</v>
      </c>
    </row>
    <row r="372" spans="1:22" ht="21" thickBot="1" x14ac:dyDescent="0.3">
      <c r="A372" s="505"/>
      <c r="B372" s="77" t="s">
        <v>38</v>
      </c>
      <c r="C372" s="77" t="s">
        <v>40</v>
      </c>
      <c r="D372" s="77" t="s">
        <v>23</v>
      </c>
      <c r="E372" s="503" t="s">
        <v>42</v>
      </c>
      <c r="F372" s="503"/>
      <c r="G372" s="507"/>
      <c r="H372" s="508"/>
      <c r="I372" s="509"/>
      <c r="J372" s="14" t="s">
        <v>1</v>
      </c>
      <c r="K372" s="15"/>
      <c r="L372" s="15"/>
      <c r="M372" s="16"/>
      <c r="N372" s="104"/>
      <c r="V372" s="127"/>
    </row>
    <row r="373" spans="1:22" ht="13.8" thickBot="1" x14ac:dyDescent="0.3">
      <c r="A373" s="506"/>
      <c r="B373" s="10"/>
      <c r="C373" s="10"/>
      <c r="D373" s="11"/>
      <c r="E373" s="12" t="s">
        <v>4</v>
      </c>
      <c r="F373" s="13"/>
      <c r="G373" s="599"/>
      <c r="H373" s="600"/>
      <c r="I373" s="601"/>
      <c r="J373" s="14" t="s">
        <v>0</v>
      </c>
      <c r="K373" s="15"/>
      <c r="L373" s="15"/>
      <c r="M373" s="16"/>
      <c r="N373" s="104"/>
      <c r="V373" s="127"/>
    </row>
    <row r="374" spans="1:22" ht="21.6" thickTop="1" thickBot="1" x14ac:dyDescent="0.3">
      <c r="A374" s="504">
        <f t="shared" ref="A374" si="86">A370+1</f>
        <v>90</v>
      </c>
      <c r="B374" s="76" t="s">
        <v>37</v>
      </c>
      <c r="C374" s="76" t="s">
        <v>39</v>
      </c>
      <c r="D374" s="76" t="s">
        <v>24</v>
      </c>
      <c r="E374" s="502" t="s">
        <v>41</v>
      </c>
      <c r="F374" s="502"/>
      <c r="G374" s="502" t="s">
        <v>32</v>
      </c>
      <c r="H374" s="510"/>
      <c r="I374" s="50"/>
      <c r="J374" s="47" t="s">
        <v>2</v>
      </c>
      <c r="K374" s="48"/>
      <c r="L374" s="48"/>
      <c r="M374" s="49"/>
      <c r="N374" s="104"/>
      <c r="V374" s="127"/>
    </row>
    <row r="375" spans="1:22" ht="13.8" thickBot="1" x14ac:dyDescent="0.3">
      <c r="A375" s="505"/>
      <c r="B375" s="9"/>
      <c r="C375" s="9"/>
      <c r="D375" s="122"/>
      <c r="E375" s="9"/>
      <c r="F375" s="9"/>
      <c r="G375" s="602"/>
      <c r="H375" s="603"/>
      <c r="I375" s="604"/>
      <c r="J375" s="45" t="s">
        <v>2</v>
      </c>
      <c r="K375" s="45"/>
      <c r="L375" s="45"/>
      <c r="M375" s="46"/>
      <c r="N375" s="104"/>
      <c r="V375" s="127">
        <f>G375</f>
        <v>0</v>
      </c>
    </row>
    <row r="376" spans="1:22" ht="21" thickBot="1" x14ac:dyDescent="0.3">
      <c r="A376" s="505"/>
      <c r="B376" s="77" t="s">
        <v>38</v>
      </c>
      <c r="C376" s="77" t="s">
        <v>40</v>
      </c>
      <c r="D376" s="77" t="s">
        <v>23</v>
      </c>
      <c r="E376" s="503" t="s">
        <v>42</v>
      </c>
      <c r="F376" s="503"/>
      <c r="G376" s="507"/>
      <c r="H376" s="508"/>
      <c r="I376" s="509"/>
      <c r="J376" s="14" t="s">
        <v>1</v>
      </c>
      <c r="K376" s="15"/>
      <c r="L376" s="15"/>
      <c r="M376" s="16"/>
      <c r="N376" s="104"/>
      <c r="V376" s="127"/>
    </row>
    <row r="377" spans="1:22" ht="13.8" thickBot="1" x14ac:dyDescent="0.3">
      <c r="A377" s="506"/>
      <c r="B377" s="10"/>
      <c r="C377" s="10"/>
      <c r="D377" s="11"/>
      <c r="E377" s="12" t="s">
        <v>4</v>
      </c>
      <c r="F377" s="13"/>
      <c r="G377" s="599"/>
      <c r="H377" s="600"/>
      <c r="I377" s="601"/>
      <c r="J377" s="14" t="s">
        <v>0</v>
      </c>
      <c r="K377" s="15"/>
      <c r="L377" s="15"/>
      <c r="M377" s="16"/>
      <c r="N377" s="104"/>
      <c r="V377" s="127"/>
    </row>
    <row r="378" spans="1:22" ht="21.6" thickTop="1" thickBot="1" x14ac:dyDescent="0.3">
      <c r="A378" s="504">
        <f t="shared" ref="A378" si="87">A374+1</f>
        <v>91</v>
      </c>
      <c r="B378" s="76" t="s">
        <v>37</v>
      </c>
      <c r="C378" s="76" t="s">
        <v>39</v>
      </c>
      <c r="D378" s="76" t="s">
        <v>24</v>
      </c>
      <c r="E378" s="502" t="s">
        <v>41</v>
      </c>
      <c r="F378" s="502"/>
      <c r="G378" s="502" t="s">
        <v>32</v>
      </c>
      <c r="H378" s="510"/>
      <c r="I378" s="50"/>
      <c r="J378" s="47" t="s">
        <v>2</v>
      </c>
      <c r="K378" s="48"/>
      <c r="L378" s="48"/>
      <c r="M378" s="49"/>
      <c r="N378" s="104"/>
      <c r="V378" s="127"/>
    </row>
    <row r="379" spans="1:22" ht="13.8" thickBot="1" x14ac:dyDescent="0.3">
      <c r="A379" s="505"/>
      <c r="B379" s="9"/>
      <c r="C379" s="9"/>
      <c r="D379" s="122"/>
      <c r="E379" s="9"/>
      <c r="F379" s="9"/>
      <c r="G379" s="602"/>
      <c r="H379" s="603"/>
      <c r="I379" s="604"/>
      <c r="J379" s="45" t="s">
        <v>2</v>
      </c>
      <c r="K379" s="45"/>
      <c r="L379" s="45"/>
      <c r="M379" s="46"/>
      <c r="N379" s="104"/>
      <c r="V379" s="127">
        <f>G379</f>
        <v>0</v>
      </c>
    </row>
    <row r="380" spans="1:22" ht="21" thickBot="1" x14ac:dyDescent="0.3">
      <c r="A380" s="505"/>
      <c r="B380" s="77" t="s">
        <v>38</v>
      </c>
      <c r="C380" s="77" t="s">
        <v>40</v>
      </c>
      <c r="D380" s="77" t="s">
        <v>23</v>
      </c>
      <c r="E380" s="503" t="s">
        <v>42</v>
      </c>
      <c r="F380" s="503"/>
      <c r="G380" s="507"/>
      <c r="H380" s="508"/>
      <c r="I380" s="509"/>
      <c r="J380" s="14" t="s">
        <v>1</v>
      </c>
      <c r="K380" s="15"/>
      <c r="L380" s="15"/>
      <c r="M380" s="16"/>
      <c r="N380" s="104"/>
      <c r="V380" s="127"/>
    </row>
    <row r="381" spans="1:22" ht="13.8" thickBot="1" x14ac:dyDescent="0.3">
      <c r="A381" s="506"/>
      <c r="B381" s="10"/>
      <c r="C381" s="10"/>
      <c r="D381" s="11"/>
      <c r="E381" s="12" t="s">
        <v>4</v>
      </c>
      <c r="F381" s="13"/>
      <c r="G381" s="599"/>
      <c r="H381" s="600"/>
      <c r="I381" s="601"/>
      <c r="J381" s="14" t="s">
        <v>0</v>
      </c>
      <c r="K381" s="15"/>
      <c r="L381" s="15"/>
      <c r="M381" s="16"/>
      <c r="N381" s="104"/>
      <c r="V381" s="127"/>
    </row>
    <row r="382" spans="1:22" ht="21.6" thickTop="1" thickBot="1" x14ac:dyDescent="0.3">
      <c r="A382" s="504">
        <f t="shared" ref="A382" si="88">A378+1</f>
        <v>92</v>
      </c>
      <c r="B382" s="76" t="s">
        <v>37</v>
      </c>
      <c r="C382" s="76" t="s">
        <v>39</v>
      </c>
      <c r="D382" s="76" t="s">
        <v>24</v>
      </c>
      <c r="E382" s="502" t="s">
        <v>41</v>
      </c>
      <c r="F382" s="502"/>
      <c r="G382" s="502" t="s">
        <v>32</v>
      </c>
      <c r="H382" s="510"/>
      <c r="I382" s="50"/>
      <c r="J382" s="47" t="s">
        <v>2</v>
      </c>
      <c r="K382" s="48"/>
      <c r="L382" s="48"/>
      <c r="M382" s="49"/>
      <c r="N382" s="104"/>
      <c r="V382" s="127"/>
    </row>
    <row r="383" spans="1:22" ht="13.8" thickBot="1" x14ac:dyDescent="0.3">
      <c r="A383" s="505"/>
      <c r="B383" s="9"/>
      <c r="C383" s="9"/>
      <c r="D383" s="122"/>
      <c r="E383" s="9"/>
      <c r="F383" s="9"/>
      <c r="G383" s="602"/>
      <c r="H383" s="603"/>
      <c r="I383" s="604"/>
      <c r="J383" s="45" t="s">
        <v>2</v>
      </c>
      <c r="K383" s="45"/>
      <c r="L383" s="45"/>
      <c r="M383" s="46"/>
      <c r="N383" s="104"/>
      <c r="V383" s="127">
        <f>G383</f>
        <v>0</v>
      </c>
    </row>
    <row r="384" spans="1:22" ht="21" thickBot="1" x14ac:dyDescent="0.3">
      <c r="A384" s="505"/>
      <c r="B384" s="77" t="s">
        <v>38</v>
      </c>
      <c r="C384" s="77" t="s">
        <v>40</v>
      </c>
      <c r="D384" s="77" t="s">
        <v>23</v>
      </c>
      <c r="E384" s="503" t="s">
        <v>42</v>
      </c>
      <c r="F384" s="503"/>
      <c r="G384" s="507"/>
      <c r="H384" s="508"/>
      <c r="I384" s="509"/>
      <c r="J384" s="14" t="s">
        <v>1</v>
      </c>
      <c r="K384" s="15"/>
      <c r="L384" s="15"/>
      <c r="M384" s="16"/>
      <c r="N384" s="104"/>
      <c r="V384" s="127"/>
    </row>
    <row r="385" spans="1:22" ht="13.8" thickBot="1" x14ac:dyDescent="0.3">
      <c r="A385" s="506"/>
      <c r="B385" s="10"/>
      <c r="C385" s="10"/>
      <c r="D385" s="11"/>
      <c r="E385" s="12" t="s">
        <v>4</v>
      </c>
      <c r="F385" s="13"/>
      <c r="G385" s="599"/>
      <c r="H385" s="600"/>
      <c r="I385" s="601"/>
      <c r="J385" s="14" t="s">
        <v>0</v>
      </c>
      <c r="K385" s="15"/>
      <c r="L385" s="15"/>
      <c r="M385" s="16"/>
      <c r="N385" s="104"/>
      <c r="V385" s="127"/>
    </row>
    <row r="386" spans="1:22" ht="21.6" thickTop="1" thickBot="1" x14ac:dyDescent="0.3">
      <c r="A386" s="504">
        <f t="shared" ref="A386" si="89">A382+1</f>
        <v>93</v>
      </c>
      <c r="B386" s="76" t="s">
        <v>37</v>
      </c>
      <c r="C386" s="76" t="s">
        <v>39</v>
      </c>
      <c r="D386" s="76" t="s">
        <v>24</v>
      </c>
      <c r="E386" s="502" t="s">
        <v>41</v>
      </c>
      <c r="F386" s="502"/>
      <c r="G386" s="502" t="s">
        <v>32</v>
      </c>
      <c r="H386" s="510"/>
      <c r="I386" s="50"/>
      <c r="J386" s="47" t="s">
        <v>2</v>
      </c>
      <c r="K386" s="48"/>
      <c r="L386" s="48"/>
      <c r="M386" s="49"/>
      <c r="N386" s="104"/>
      <c r="V386" s="127"/>
    </row>
    <row r="387" spans="1:22" ht="13.8" thickBot="1" x14ac:dyDescent="0.3">
      <c r="A387" s="505"/>
      <c r="B387" s="9"/>
      <c r="C387" s="9"/>
      <c r="D387" s="122"/>
      <c r="E387" s="9"/>
      <c r="F387" s="9"/>
      <c r="G387" s="602"/>
      <c r="H387" s="603"/>
      <c r="I387" s="604"/>
      <c r="J387" s="45" t="s">
        <v>2</v>
      </c>
      <c r="K387" s="45"/>
      <c r="L387" s="45"/>
      <c r="M387" s="46"/>
      <c r="N387" s="104"/>
      <c r="V387" s="127">
        <f>G387</f>
        <v>0</v>
      </c>
    </row>
    <row r="388" spans="1:22" ht="21" thickBot="1" x14ac:dyDescent="0.3">
      <c r="A388" s="505"/>
      <c r="B388" s="77" t="s">
        <v>38</v>
      </c>
      <c r="C388" s="77" t="s">
        <v>40</v>
      </c>
      <c r="D388" s="77" t="s">
        <v>23</v>
      </c>
      <c r="E388" s="503" t="s">
        <v>42</v>
      </c>
      <c r="F388" s="503"/>
      <c r="G388" s="507"/>
      <c r="H388" s="508"/>
      <c r="I388" s="509"/>
      <c r="J388" s="14" t="s">
        <v>1</v>
      </c>
      <c r="K388" s="15"/>
      <c r="L388" s="15"/>
      <c r="M388" s="16"/>
      <c r="N388" s="104"/>
      <c r="V388" s="127"/>
    </row>
    <row r="389" spans="1:22" ht="13.8" thickBot="1" x14ac:dyDescent="0.3">
      <c r="A389" s="506"/>
      <c r="B389" s="10"/>
      <c r="C389" s="10"/>
      <c r="D389" s="11"/>
      <c r="E389" s="12" t="s">
        <v>4</v>
      </c>
      <c r="F389" s="13"/>
      <c r="G389" s="599"/>
      <c r="H389" s="600"/>
      <c r="I389" s="601"/>
      <c r="J389" s="14" t="s">
        <v>0</v>
      </c>
      <c r="K389" s="15"/>
      <c r="L389" s="15"/>
      <c r="M389" s="16"/>
      <c r="N389" s="104"/>
      <c r="V389" s="127"/>
    </row>
    <row r="390" spans="1:22" ht="21.6" thickTop="1" thickBot="1" x14ac:dyDescent="0.3">
      <c r="A390" s="504">
        <f t="shared" ref="A390" si="90">A386+1</f>
        <v>94</v>
      </c>
      <c r="B390" s="76" t="s">
        <v>37</v>
      </c>
      <c r="C390" s="76" t="s">
        <v>39</v>
      </c>
      <c r="D390" s="76" t="s">
        <v>24</v>
      </c>
      <c r="E390" s="502" t="s">
        <v>41</v>
      </c>
      <c r="F390" s="502"/>
      <c r="G390" s="502" t="s">
        <v>32</v>
      </c>
      <c r="H390" s="510"/>
      <c r="I390" s="50"/>
      <c r="J390" s="47" t="s">
        <v>2</v>
      </c>
      <c r="K390" s="48"/>
      <c r="L390" s="48"/>
      <c r="M390" s="49"/>
      <c r="N390" s="104"/>
      <c r="V390" s="127"/>
    </row>
    <row r="391" spans="1:22" ht="13.8" thickBot="1" x14ac:dyDescent="0.3">
      <c r="A391" s="505"/>
      <c r="B391" s="9"/>
      <c r="C391" s="9"/>
      <c r="D391" s="122"/>
      <c r="E391" s="9"/>
      <c r="F391" s="9"/>
      <c r="G391" s="602"/>
      <c r="H391" s="603"/>
      <c r="I391" s="604"/>
      <c r="J391" s="45" t="s">
        <v>2</v>
      </c>
      <c r="K391" s="45"/>
      <c r="L391" s="45"/>
      <c r="M391" s="46"/>
      <c r="N391" s="104"/>
      <c r="V391" s="127">
        <f>G391</f>
        <v>0</v>
      </c>
    </row>
    <row r="392" spans="1:22" ht="21" thickBot="1" x14ac:dyDescent="0.3">
      <c r="A392" s="505"/>
      <c r="B392" s="77" t="s">
        <v>38</v>
      </c>
      <c r="C392" s="77" t="s">
        <v>40</v>
      </c>
      <c r="D392" s="77" t="s">
        <v>23</v>
      </c>
      <c r="E392" s="503" t="s">
        <v>42</v>
      </c>
      <c r="F392" s="503"/>
      <c r="G392" s="507"/>
      <c r="H392" s="508"/>
      <c r="I392" s="509"/>
      <c r="J392" s="14" t="s">
        <v>1</v>
      </c>
      <c r="K392" s="15"/>
      <c r="L392" s="15"/>
      <c r="M392" s="16"/>
      <c r="N392" s="104"/>
      <c r="V392" s="127"/>
    </row>
    <row r="393" spans="1:22" ht="13.8" thickBot="1" x14ac:dyDescent="0.3">
      <c r="A393" s="506"/>
      <c r="B393" s="10"/>
      <c r="C393" s="10"/>
      <c r="D393" s="11"/>
      <c r="E393" s="12" t="s">
        <v>4</v>
      </c>
      <c r="F393" s="13"/>
      <c r="G393" s="599"/>
      <c r="H393" s="600"/>
      <c r="I393" s="601"/>
      <c r="J393" s="14" t="s">
        <v>0</v>
      </c>
      <c r="K393" s="15"/>
      <c r="L393" s="15"/>
      <c r="M393" s="16"/>
      <c r="N393" s="104"/>
      <c r="V393" s="127"/>
    </row>
    <row r="394" spans="1:22" ht="21.6" thickTop="1" thickBot="1" x14ac:dyDescent="0.3">
      <c r="A394" s="504">
        <f t="shared" ref="A394" si="91">A390+1</f>
        <v>95</v>
      </c>
      <c r="B394" s="76" t="s">
        <v>37</v>
      </c>
      <c r="C394" s="76" t="s">
        <v>39</v>
      </c>
      <c r="D394" s="76" t="s">
        <v>24</v>
      </c>
      <c r="E394" s="502" t="s">
        <v>41</v>
      </c>
      <c r="F394" s="502"/>
      <c r="G394" s="502" t="s">
        <v>32</v>
      </c>
      <c r="H394" s="510"/>
      <c r="I394" s="50"/>
      <c r="J394" s="47" t="s">
        <v>2</v>
      </c>
      <c r="K394" s="48"/>
      <c r="L394" s="48"/>
      <c r="M394" s="49"/>
      <c r="N394" s="104"/>
      <c r="V394" s="127"/>
    </row>
    <row r="395" spans="1:22" ht="13.8" thickBot="1" x14ac:dyDescent="0.3">
      <c r="A395" s="505"/>
      <c r="B395" s="9"/>
      <c r="C395" s="9"/>
      <c r="D395" s="122"/>
      <c r="E395" s="9"/>
      <c r="F395" s="9"/>
      <c r="G395" s="602"/>
      <c r="H395" s="603"/>
      <c r="I395" s="604"/>
      <c r="J395" s="45" t="s">
        <v>2</v>
      </c>
      <c r="K395" s="45"/>
      <c r="L395" s="45"/>
      <c r="M395" s="46"/>
      <c r="N395" s="104"/>
      <c r="V395" s="127">
        <f>G395</f>
        <v>0</v>
      </c>
    </row>
    <row r="396" spans="1:22" ht="21" thickBot="1" x14ac:dyDescent="0.3">
      <c r="A396" s="505"/>
      <c r="B396" s="77" t="s">
        <v>38</v>
      </c>
      <c r="C396" s="77" t="s">
        <v>40</v>
      </c>
      <c r="D396" s="77" t="s">
        <v>23</v>
      </c>
      <c r="E396" s="503" t="s">
        <v>42</v>
      </c>
      <c r="F396" s="503"/>
      <c r="G396" s="507"/>
      <c r="H396" s="508"/>
      <c r="I396" s="509"/>
      <c r="J396" s="14" t="s">
        <v>1</v>
      </c>
      <c r="K396" s="15"/>
      <c r="L396" s="15"/>
      <c r="M396" s="16"/>
      <c r="N396" s="104"/>
      <c r="V396" s="127"/>
    </row>
    <row r="397" spans="1:22" ht="13.8" thickBot="1" x14ac:dyDescent="0.3">
      <c r="A397" s="506"/>
      <c r="B397" s="10"/>
      <c r="C397" s="10"/>
      <c r="D397" s="11"/>
      <c r="E397" s="12" t="s">
        <v>4</v>
      </c>
      <c r="F397" s="13"/>
      <c r="G397" s="599"/>
      <c r="H397" s="600"/>
      <c r="I397" s="601"/>
      <c r="J397" s="14" t="s">
        <v>0</v>
      </c>
      <c r="K397" s="15"/>
      <c r="L397" s="15"/>
      <c r="M397" s="16"/>
      <c r="N397" s="104"/>
      <c r="V397" s="127"/>
    </row>
    <row r="398" spans="1:22" ht="21.6" thickTop="1" thickBot="1" x14ac:dyDescent="0.3">
      <c r="A398" s="504">
        <f t="shared" ref="A398" si="92">A394+1</f>
        <v>96</v>
      </c>
      <c r="B398" s="76" t="s">
        <v>37</v>
      </c>
      <c r="C398" s="76" t="s">
        <v>39</v>
      </c>
      <c r="D398" s="76" t="s">
        <v>24</v>
      </c>
      <c r="E398" s="502" t="s">
        <v>41</v>
      </c>
      <c r="F398" s="502"/>
      <c r="G398" s="502" t="s">
        <v>32</v>
      </c>
      <c r="H398" s="510"/>
      <c r="I398" s="50"/>
      <c r="J398" s="47" t="s">
        <v>2</v>
      </c>
      <c r="K398" s="48"/>
      <c r="L398" s="48"/>
      <c r="M398" s="49"/>
      <c r="N398" s="104"/>
      <c r="V398" s="127"/>
    </row>
    <row r="399" spans="1:22" ht="13.8" thickBot="1" x14ac:dyDescent="0.3">
      <c r="A399" s="505"/>
      <c r="B399" s="9"/>
      <c r="C399" s="9"/>
      <c r="D399" s="122"/>
      <c r="E399" s="9"/>
      <c r="F399" s="9"/>
      <c r="G399" s="602"/>
      <c r="H399" s="603"/>
      <c r="I399" s="604"/>
      <c r="J399" s="45" t="s">
        <v>2</v>
      </c>
      <c r="K399" s="45"/>
      <c r="L399" s="45"/>
      <c r="M399" s="46"/>
      <c r="N399" s="104"/>
      <c r="V399" s="127">
        <f>G399</f>
        <v>0</v>
      </c>
    </row>
    <row r="400" spans="1:22" ht="21" thickBot="1" x14ac:dyDescent="0.3">
      <c r="A400" s="505"/>
      <c r="B400" s="77" t="s">
        <v>38</v>
      </c>
      <c r="C400" s="77" t="s">
        <v>40</v>
      </c>
      <c r="D400" s="77" t="s">
        <v>23</v>
      </c>
      <c r="E400" s="503" t="s">
        <v>42</v>
      </c>
      <c r="F400" s="503"/>
      <c r="G400" s="507"/>
      <c r="H400" s="508"/>
      <c r="I400" s="509"/>
      <c r="J400" s="14" t="s">
        <v>1</v>
      </c>
      <c r="K400" s="15"/>
      <c r="L400" s="15"/>
      <c r="M400" s="16"/>
      <c r="N400" s="104"/>
      <c r="V400" s="127"/>
    </row>
    <row r="401" spans="1:22" ht="13.8" thickBot="1" x14ac:dyDescent="0.3">
      <c r="A401" s="506"/>
      <c r="B401" s="10"/>
      <c r="C401" s="10"/>
      <c r="D401" s="11"/>
      <c r="E401" s="12" t="s">
        <v>4</v>
      </c>
      <c r="F401" s="13"/>
      <c r="G401" s="599"/>
      <c r="H401" s="600"/>
      <c r="I401" s="601"/>
      <c r="J401" s="14" t="s">
        <v>0</v>
      </c>
      <c r="K401" s="15"/>
      <c r="L401" s="15"/>
      <c r="M401" s="16"/>
      <c r="N401" s="104"/>
      <c r="V401" s="127"/>
    </row>
    <row r="402" spans="1:22" ht="21.6" thickTop="1" thickBot="1" x14ac:dyDescent="0.3">
      <c r="A402" s="504">
        <f t="shared" ref="A402" si="93">A398+1</f>
        <v>97</v>
      </c>
      <c r="B402" s="76" t="s">
        <v>37</v>
      </c>
      <c r="C402" s="76" t="s">
        <v>39</v>
      </c>
      <c r="D402" s="76" t="s">
        <v>24</v>
      </c>
      <c r="E402" s="502" t="s">
        <v>41</v>
      </c>
      <c r="F402" s="502"/>
      <c r="G402" s="502" t="s">
        <v>32</v>
      </c>
      <c r="H402" s="510"/>
      <c r="I402" s="50"/>
      <c r="J402" s="47" t="s">
        <v>2</v>
      </c>
      <c r="K402" s="48"/>
      <c r="L402" s="48"/>
      <c r="M402" s="49"/>
      <c r="N402" s="104"/>
      <c r="V402" s="127"/>
    </row>
    <row r="403" spans="1:22" ht="13.8" thickBot="1" x14ac:dyDescent="0.3">
      <c r="A403" s="505"/>
      <c r="B403" s="9"/>
      <c r="C403" s="9"/>
      <c r="D403" s="122"/>
      <c r="E403" s="9"/>
      <c r="F403" s="9"/>
      <c r="G403" s="602"/>
      <c r="H403" s="603"/>
      <c r="I403" s="604"/>
      <c r="J403" s="45" t="s">
        <v>2</v>
      </c>
      <c r="K403" s="45"/>
      <c r="L403" s="45"/>
      <c r="M403" s="46"/>
      <c r="N403" s="104"/>
      <c r="V403" s="127">
        <f>G403</f>
        <v>0</v>
      </c>
    </row>
    <row r="404" spans="1:22" ht="21" thickBot="1" x14ac:dyDescent="0.3">
      <c r="A404" s="505"/>
      <c r="B404" s="77" t="s">
        <v>38</v>
      </c>
      <c r="C404" s="77" t="s">
        <v>40</v>
      </c>
      <c r="D404" s="77" t="s">
        <v>23</v>
      </c>
      <c r="E404" s="503" t="s">
        <v>42</v>
      </c>
      <c r="F404" s="503"/>
      <c r="G404" s="507"/>
      <c r="H404" s="508"/>
      <c r="I404" s="509"/>
      <c r="J404" s="14" t="s">
        <v>1</v>
      </c>
      <c r="K404" s="15"/>
      <c r="L404" s="15"/>
      <c r="M404" s="16"/>
      <c r="N404" s="104"/>
      <c r="V404" s="127"/>
    </row>
    <row r="405" spans="1:22" ht="13.8" thickBot="1" x14ac:dyDescent="0.3">
      <c r="A405" s="506"/>
      <c r="B405" s="10"/>
      <c r="C405" s="10"/>
      <c r="D405" s="11"/>
      <c r="E405" s="12" t="s">
        <v>4</v>
      </c>
      <c r="F405" s="13"/>
      <c r="G405" s="599"/>
      <c r="H405" s="600"/>
      <c r="I405" s="601"/>
      <c r="J405" s="14" t="s">
        <v>0</v>
      </c>
      <c r="K405" s="15"/>
      <c r="L405" s="15"/>
      <c r="M405" s="16"/>
      <c r="N405" s="104"/>
      <c r="V405" s="127"/>
    </row>
    <row r="406" spans="1:22" ht="21.6" thickTop="1" thickBot="1" x14ac:dyDescent="0.3">
      <c r="A406" s="504">
        <f t="shared" ref="A406" si="94">A402+1</f>
        <v>98</v>
      </c>
      <c r="B406" s="76" t="s">
        <v>37</v>
      </c>
      <c r="C406" s="76" t="s">
        <v>39</v>
      </c>
      <c r="D406" s="76" t="s">
        <v>24</v>
      </c>
      <c r="E406" s="502" t="s">
        <v>41</v>
      </c>
      <c r="F406" s="502"/>
      <c r="G406" s="502" t="s">
        <v>32</v>
      </c>
      <c r="H406" s="510"/>
      <c r="I406" s="50"/>
      <c r="J406" s="47" t="s">
        <v>2</v>
      </c>
      <c r="K406" s="48"/>
      <c r="L406" s="48"/>
      <c r="M406" s="49"/>
      <c r="N406" s="104"/>
      <c r="V406" s="127"/>
    </row>
    <row r="407" spans="1:22" ht="13.8" thickBot="1" x14ac:dyDescent="0.3">
      <c r="A407" s="505"/>
      <c r="B407" s="9"/>
      <c r="C407" s="9"/>
      <c r="D407" s="122"/>
      <c r="E407" s="9"/>
      <c r="F407" s="9"/>
      <c r="G407" s="602"/>
      <c r="H407" s="603"/>
      <c r="I407" s="604"/>
      <c r="J407" s="45" t="s">
        <v>2</v>
      </c>
      <c r="K407" s="45"/>
      <c r="L407" s="45"/>
      <c r="M407" s="46"/>
      <c r="N407" s="104"/>
      <c r="V407" s="127">
        <f>G407</f>
        <v>0</v>
      </c>
    </row>
    <row r="408" spans="1:22" ht="21" thickBot="1" x14ac:dyDescent="0.3">
      <c r="A408" s="505"/>
      <c r="B408" s="77" t="s">
        <v>38</v>
      </c>
      <c r="C408" s="77" t="s">
        <v>40</v>
      </c>
      <c r="D408" s="77" t="s">
        <v>23</v>
      </c>
      <c r="E408" s="503" t="s">
        <v>42</v>
      </c>
      <c r="F408" s="503"/>
      <c r="G408" s="507"/>
      <c r="H408" s="508"/>
      <c r="I408" s="509"/>
      <c r="J408" s="14" t="s">
        <v>1</v>
      </c>
      <c r="K408" s="15"/>
      <c r="L408" s="15"/>
      <c r="M408" s="16"/>
      <c r="N408" s="104"/>
      <c r="V408" s="127"/>
    </row>
    <row r="409" spans="1:22" ht="13.8" thickBot="1" x14ac:dyDescent="0.3">
      <c r="A409" s="506"/>
      <c r="B409" s="10"/>
      <c r="C409" s="10"/>
      <c r="D409" s="11"/>
      <c r="E409" s="12" t="s">
        <v>4</v>
      </c>
      <c r="F409" s="13"/>
      <c r="G409" s="599"/>
      <c r="H409" s="600"/>
      <c r="I409" s="601"/>
      <c r="J409" s="14" t="s">
        <v>0</v>
      </c>
      <c r="K409" s="15"/>
      <c r="L409" s="15"/>
      <c r="M409" s="16"/>
      <c r="N409" s="104"/>
      <c r="V409" s="127"/>
    </row>
    <row r="410" spans="1:22" ht="21.6" thickTop="1" thickBot="1" x14ac:dyDescent="0.3">
      <c r="A410" s="504">
        <f t="shared" ref="A410" si="95">A406+1</f>
        <v>99</v>
      </c>
      <c r="B410" s="76" t="s">
        <v>37</v>
      </c>
      <c r="C410" s="76" t="s">
        <v>39</v>
      </c>
      <c r="D410" s="76" t="s">
        <v>24</v>
      </c>
      <c r="E410" s="502" t="s">
        <v>41</v>
      </c>
      <c r="F410" s="502"/>
      <c r="G410" s="502" t="s">
        <v>32</v>
      </c>
      <c r="H410" s="510"/>
      <c r="I410" s="50"/>
      <c r="J410" s="47" t="s">
        <v>2</v>
      </c>
      <c r="K410" s="48"/>
      <c r="L410" s="48"/>
      <c r="M410" s="49"/>
      <c r="N410" s="104"/>
      <c r="V410" s="127"/>
    </row>
    <row r="411" spans="1:22" ht="13.8" thickBot="1" x14ac:dyDescent="0.3">
      <c r="A411" s="505"/>
      <c r="B411" s="9"/>
      <c r="C411" s="9"/>
      <c r="D411" s="122"/>
      <c r="E411" s="9"/>
      <c r="F411" s="9"/>
      <c r="G411" s="602"/>
      <c r="H411" s="603"/>
      <c r="I411" s="604"/>
      <c r="J411" s="45" t="s">
        <v>2</v>
      </c>
      <c r="K411" s="45"/>
      <c r="L411" s="45"/>
      <c r="M411" s="46"/>
      <c r="N411" s="104"/>
      <c r="V411" s="127">
        <f>G411</f>
        <v>0</v>
      </c>
    </row>
    <row r="412" spans="1:22" ht="21" thickBot="1" x14ac:dyDescent="0.3">
      <c r="A412" s="505"/>
      <c r="B412" s="77" t="s">
        <v>38</v>
      </c>
      <c r="C412" s="77" t="s">
        <v>40</v>
      </c>
      <c r="D412" s="77" t="s">
        <v>23</v>
      </c>
      <c r="E412" s="503" t="s">
        <v>42</v>
      </c>
      <c r="F412" s="503"/>
      <c r="G412" s="507"/>
      <c r="H412" s="508"/>
      <c r="I412" s="509"/>
      <c r="J412" s="14" t="s">
        <v>1</v>
      </c>
      <c r="K412" s="15"/>
      <c r="L412" s="15"/>
      <c r="M412" s="16"/>
      <c r="N412" s="104"/>
      <c r="V412" s="127"/>
    </row>
    <row r="413" spans="1:22" ht="13.8" thickBot="1" x14ac:dyDescent="0.3">
      <c r="A413" s="506"/>
      <c r="B413" s="10"/>
      <c r="C413" s="10"/>
      <c r="D413" s="11"/>
      <c r="E413" s="12" t="s">
        <v>4</v>
      </c>
      <c r="F413" s="13"/>
      <c r="G413" s="599"/>
      <c r="H413" s="600"/>
      <c r="I413" s="601"/>
      <c r="J413" s="14" t="s">
        <v>0</v>
      </c>
      <c r="K413" s="15"/>
      <c r="L413" s="15"/>
      <c r="M413" s="16"/>
      <c r="N413" s="104"/>
      <c r="V413" s="127"/>
    </row>
    <row r="414" spans="1:22" ht="21.6" thickTop="1" thickBot="1" x14ac:dyDescent="0.3">
      <c r="A414" s="504">
        <f t="shared" ref="A414" si="96">A410+1</f>
        <v>100</v>
      </c>
      <c r="B414" s="76" t="s">
        <v>37</v>
      </c>
      <c r="C414" s="76" t="s">
        <v>39</v>
      </c>
      <c r="D414" s="76" t="s">
        <v>24</v>
      </c>
      <c r="E414" s="502" t="s">
        <v>41</v>
      </c>
      <c r="F414" s="502"/>
      <c r="G414" s="502" t="s">
        <v>32</v>
      </c>
      <c r="H414" s="510"/>
      <c r="I414" s="50"/>
      <c r="J414" s="47" t="s">
        <v>2</v>
      </c>
      <c r="K414" s="48"/>
      <c r="L414" s="48"/>
      <c r="M414" s="49"/>
      <c r="N414" s="104"/>
      <c r="V414" s="127"/>
    </row>
    <row r="415" spans="1:22" ht="13.8" thickBot="1" x14ac:dyDescent="0.3">
      <c r="A415" s="505"/>
      <c r="B415" s="9"/>
      <c r="C415" s="9"/>
      <c r="D415" s="122"/>
      <c r="E415" s="9"/>
      <c r="F415" s="9"/>
      <c r="G415" s="602"/>
      <c r="H415" s="603"/>
      <c r="I415" s="604"/>
      <c r="J415" s="45" t="s">
        <v>2</v>
      </c>
      <c r="K415" s="45"/>
      <c r="L415" s="45"/>
      <c r="M415" s="46"/>
      <c r="N415" s="104"/>
      <c r="V415" s="127">
        <f>G415</f>
        <v>0</v>
      </c>
    </row>
    <row r="416" spans="1:22" ht="21" thickBot="1" x14ac:dyDescent="0.3">
      <c r="A416" s="505"/>
      <c r="B416" s="77" t="s">
        <v>38</v>
      </c>
      <c r="C416" s="77" t="s">
        <v>40</v>
      </c>
      <c r="D416" s="77" t="s">
        <v>23</v>
      </c>
      <c r="E416" s="503" t="s">
        <v>42</v>
      </c>
      <c r="F416" s="503"/>
      <c r="G416" s="507"/>
      <c r="H416" s="508"/>
      <c r="I416" s="509"/>
      <c r="J416" s="14" t="s">
        <v>1</v>
      </c>
      <c r="K416" s="15"/>
      <c r="L416" s="15"/>
      <c r="M416" s="16"/>
      <c r="N416" s="104"/>
    </row>
    <row r="417" spans="1:17" ht="13.8" thickBot="1" x14ac:dyDescent="0.3">
      <c r="A417" s="506"/>
      <c r="B417" s="11"/>
      <c r="C417" s="11"/>
      <c r="D417" s="11"/>
      <c r="E417" s="27" t="s">
        <v>4</v>
      </c>
      <c r="F417" s="28"/>
      <c r="G417" s="599"/>
      <c r="H417" s="600"/>
      <c r="I417" s="601"/>
      <c r="J417" s="24" t="s">
        <v>0</v>
      </c>
      <c r="K417" s="25"/>
      <c r="L417" s="25"/>
      <c r="M417" s="26"/>
      <c r="N417" s="104"/>
    </row>
    <row r="418" spans="1:17" ht="13.8" thickTop="1" x14ac:dyDescent="0.25"/>
    <row r="419" spans="1:17" ht="13.8" thickBot="1" x14ac:dyDescent="0.3"/>
    <row r="420" spans="1:17" x14ac:dyDescent="0.25">
      <c r="P420" s="133" t="s">
        <v>30</v>
      </c>
      <c r="Q420" s="134"/>
    </row>
    <row r="421" spans="1:17" x14ac:dyDescent="0.25">
      <c r="P421" s="135"/>
      <c r="Q421" s="136"/>
    </row>
    <row r="422" spans="1:17" ht="33.6" x14ac:dyDescent="0.25">
      <c r="B422" s="90"/>
      <c r="P422" s="137" t="b">
        <v>0</v>
      </c>
      <c r="Q422" s="51" t="str">
        <f xml:space="preserve"> CONCATENATE("OCTOBER 1, ",$M$7-1,"- MARCH 31, ",$M$7)</f>
        <v>OCTOBER 1, 2018- MARCH 31, 2019</v>
      </c>
    </row>
    <row r="423" spans="1:17" ht="25.2" x14ac:dyDescent="0.25">
      <c r="B423" s="90"/>
      <c r="P423" s="137" t="b">
        <v>1</v>
      </c>
      <c r="Q423" s="51" t="str">
        <f xml:space="preserve"> CONCATENATE("APRIL 1 - SEPTEMBER 30, ",$M$7)</f>
        <v>APRIL 1 - SEPTEMBER 30, 2019</v>
      </c>
    </row>
    <row r="424" spans="1:17" x14ac:dyDescent="0.25">
      <c r="P424" s="137" t="b">
        <v>0</v>
      </c>
      <c r="Q424" s="138"/>
    </row>
    <row r="425" spans="1:17" ht="13.8" thickBot="1" x14ac:dyDescent="0.3">
      <c r="P425" s="139">
        <v>1</v>
      </c>
      <c r="Q425" s="140"/>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66"/>
  <sheetViews>
    <sheetView topLeftCell="A1001" zoomScaleNormal="100" workbookViewId="0">
      <selection activeCell="C480" sqref="C480"/>
    </sheetView>
  </sheetViews>
  <sheetFormatPr defaultColWidth="9.109375" defaultRowHeight="13.2" x14ac:dyDescent="0.25"/>
  <cols>
    <col min="1" max="1" width="3.88671875" style="124" customWidth="1"/>
    <col min="2" max="2" width="16.109375" style="124" customWidth="1"/>
    <col min="3" max="3" width="17.6640625" style="124" customWidth="1"/>
    <col min="4" max="4" width="14.44140625" style="124" customWidth="1"/>
    <col min="5" max="5" width="18.6640625" style="124" hidden="1" customWidth="1"/>
    <col min="6" max="6" width="14.88671875" style="315" customWidth="1"/>
    <col min="7" max="7" width="3" style="124" customWidth="1"/>
    <col min="8" max="8" width="11.33203125" style="124" customWidth="1"/>
    <col min="9" max="9" width="3" style="124" customWidth="1"/>
    <col min="10" max="10" width="12.33203125" style="124" customWidth="1"/>
    <col min="11" max="11" width="9.109375" style="89" customWidth="1"/>
    <col min="12" max="12" width="8.88671875" style="89" customWidth="1"/>
    <col min="13" max="13" width="8" style="124" customWidth="1"/>
    <col min="14" max="14" width="0.109375" style="124" customWidth="1"/>
    <col min="15" max="15" width="9.109375" style="124"/>
    <col min="16" max="16" width="20.33203125" style="124" bestFit="1" customWidth="1"/>
    <col min="17" max="20" width="9.109375" style="124"/>
    <col min="21" max="21" width="9.44140625" style="124" customWidth="1"/>
    <col min="22" max="16384" width="9.109375" style="124"/>
  </cols>
  <sheetData>
    <row r="1" spans="1:19" hidden="1" x14ac:dyDescent="0.25"/>
    <row r="2" spans="1:19" x14ac:dyDescent="0.25">
      <c r="J2" s="572" t="s">
        <v>34</v>
      </c>
      <c r="K2" s="573"/>
      <c r="L2" s="573"/>
      <c r="M2" s="573"/>
      <c r="P2" s="575"/>
      <c r="Q2" s="575"/>
      <c r="R2" s="575"/>
      <c r="S2" s="575"/>
    </row>
    <row r="3" spans="1:19" x14ac:dyDescent="0.25">
      <c r="J3" s="573"/>
      <c r="K3" s="573"/>
      <c r="L3" s="573"/>
      <c r="M3" s="573"/>
      <c r="P3" s="576"/>
      <c r="Q3" s="576"/>
      <c r="R3" s="576"/>
      <c r="S3" s="576"/>
    </row>
    <row r="4" spans="1:19" ht="13.8" thickBot="1" x14ac:dyDescent="0.3">
      <c r="A4" s="95"/>
      <c r="B4" s="95"/>
      <c r="C4" s="95"/>
      <c r="D4" s="95"/>
      <c r="E4" s="95"/>
      <c r="F4" s="386"/>
      <c r="G4" s="95"/>
      <c r="H4" s="95"/>
      <c r="I4" s="95"/>
      <c r="J4" s="859"/>
      <c r="K4" s="859"/>
      <c r="L4" s="859"/>
      <c r="M4" s="859"/>
      <c r="P4" s="577"/>
      <c r="Q4" s="577"/>
      <c r="R4" s="577"/>
      <c r="S4" s="577"/>
    </row>
    <row r="5" spans="1:19" ht="30" customHeight="1" thickBot="1" x14ac:dyDescent="0.3">
      <c r="A5" s="860" t="e">
        <f>CONCATENATE("1353 Travel Report for ",B9,", ",B10," for the reporting period ",IF(G9=0,IF(I9=0,CONCATENATE("[MARK REPORTING PERIOD]"),CONCATENATE(#REF!)), CONCATENATE(#REF!)))</f>
        <v>#REF!</v>
      </c>
      <c r="B5" s="861"/>
      <c r="C5" s="861"/>
      <c r="D5" s="861"/>
      <c r="E5" s="861"/>
      <c r="F5" s="861"/>
      <c r="G5" s="861"/>
      <c r="H5" s="861"/>
      <c r="I5" s="861"/>
      <c r="J5" s="861"/>
      <c r="K5" s="861"/>
      <c r="L5" s="861"/>
      <c r="M5" s="861"/>
      <c r="N5" s="385"/>
      <c r="O5" s="95"/>
      <c r="Q5" s="92"/>
    </row>
    <row r="6" spans="1:19" ht="13.5" customHeight="1" thickTop="1" x14ac:dyDescent="0.25">
      <c r="A6" s="851" t="s">
        <v>9</v>
      </c>
      <c r="B6" s="582" t="s">
        <v>44</v>
      </c>
      <c r="C6" s="583"/>
      <c r="D6" s="583"/>
      <c r="E6" s="583"/>
      <c r="F6" s="583"/>
      <c r="G6" s="583"/>
      <c r="H6" s="583"/>
      <c r="I6" s="583"/>
      <c r="J6" s="584"/>
      <c r="K6" s="384" t="s">
        <v>20</v>
      </c>
      <c r="L6" s="384" t="s">
        <v>10</v>
      </c>
      <c r="M6" s="19" t="s">
        <v>19</v>
      </c>
      <c r="N6" s="383"/>
      <c r="O6" s="95"/>
    </row>
    <row r="7" spans="1:19" ht="20.25" customHeight="1" thickBot="1" x14ac:dyDescent="0.3">
      <c r="A7" s="851"/>
      <c r="B7" s="585"/>
      <c r="C7" s="586"/>
      <c r="D7" s="586"/>
      <c r="E7" s="586"/>
      <c r="F7" s="586"/>
      <c r="G7" s="586"/>
      <c r="H7" s="586"/>
      <c r="I7" s="586"/>
      <c r="J7" s="587"/>
      <c r="K7" s="382"/>
      <c r="L7" s="381"/>
      <c r="M7" s="42">
        <v>2019</v>
      </c>
      <c r="N7" s="380"/>
      <c r="O7" s="95"/>
    </row>
    <row r="8" spans="1:19" ht="27.75" customHeight="1" thickTop="1" thickBot="1" x14ac:dyDescent="0.3">
      <c r="A8" s="851"/>
      <c r="B8" s="588" t="s">
        <v>27</v>
      </c>
      <c r="C8" s="589"/>
      <c r="D8" s="589"/>
      <c r="E8" s="589"/>
      <c r="F8" s="589"/>
      <c r="G8" s="590"/>
      <c r="H8" s="590"/>
      <c r="I8" s="590"/>
      <c r="J8" s="590"/>
      <c r="K8" s="590"/>
      <c r="L8" s="589"/>
      <c r="M8" s="589"/>
      <c r="N8" s="853"/>
      <c r="O8" s="95"/>
    </row>
    <row r="9" spans="1:19" ht="18" customHeight="1" thickTop="1" x14ac:dyDescent="0.3">
      <c r="A9" s="851"/>
      <c r="B9" s="592" t="s">
        <v>28</v>
      </c>
      <c r="C9" s="570"/>
      <c r="D9" s="570"/>
      <c r="E9" s="570"/>
      <c r="F9" s="570"/>
      <c r="G9" s="484"/>
      <c r="H9" s="493"/>
      <c r="I9" s="487" t="s">
        <v>3</v>
      </c>
      <c r="J9" s="496" t="str">
        <f>'DOI-OST'!J9:J11</f>
        <v>REPORTING PERIOD: APRIL 1 - SEPTEMBER 30, 2019</v>
      </c>
      <c r="K9" s="490"/>
      <c r="L9" s="476" t="s">
        <v>8</v>
      </c>
      <c r="M9" s="477"/>
      <c r="N9" s="379"/>
      <c r="O9" s="97"/>
      <c r="P9" s="95"/>
    </row>
    <row r="10" spans="1:19" ht="15.75" customHeight="1" x14ac:dyDescent="0.25">
      <c r="A10" s="851"/>
      <c r="B10" s="569" t="s">
        <v>2180</v>
      </c>
      <c r="C10" s="570"/>
      <c r="D10" s="570"/>
      <c r="E10" s="570"/>
      <c r="F10" s="571"/>
      <c r="G10" s="485"/>
      <c r="H10" s="494"/>
      <c r="I10" s="488"/>
      <c r="J10" s="497"/>
      <c r="K10" s="491"/>
      <c r="L10" s="476"/>
      <c r="M10" s="477"/>
      <c r="N10" s="379"/>
      <c r="O10" s="97"/>
      <c r="P10" s="95"/>
    </row>
    <row r="11" spans="1:19" ht="13.8" thickBot="1" x14ac:dyDescent="0.3">
      <c r="A11" s="851"/>
      <c r="B11" s="98" t="s">
        <v>21</v>
      </c>
      <c r="C11" s="99" t="s">
        <v>2127</v>
      </c>
      <c r="D11" s="850" t="s">
        <v>2126</v>
      </c>
      <c r="E11" s="535"/>
      <c r="F11" s="536"/>
      <c r="G11" s="486"/>
      <c r="H11" s="495"/>
      <c r="I11" s="489"/>
      <c r="J11" s="498"/>
      <c r="K11" s="492"/>
      <c r="L11" s="478"/>
      <c r="M11" s="479"/>
      <c r="N11" s="378"/>
      <c r="O11" s="97"/>
      <c r="P11" s="95"/>
    </row>
    <row r="12" spans="1:19" ht="13.8" thickTop="1" x14ac:dyDescent="0.25">
      <c r="A12" s="851"/>
      <c r="B12" s="537" t="s">
        <v>26</v>
      </c>
      <c r="C12" s="469" t="s">
        <v>31</v>
      </c>
      <c r="D12" s="471" t="s">
        <v>22</v>
      </c>
      <c r="E12" s="480" t="s">
        <v>15</v>
      </c>
      <c r="F12" s="481"/>
      <c r="G12" s="557" t="s">
        <v>32</v>
      </c>
      <c r="H12" s="558"/>
      <c r="I12" s="559"/>
      <c r="J12" s="469" t="s">
        <v>33</v>
      </c>
      <c r="K12" s="551" t="s">
        <v>36</v>
      </c>
      <c r="L12" s="553" t="s">
        <v>35</v>
      </c>
      <c r="M12" s="471" t="s">
        <v>7</v>
      </c>
      <c r="N12" s="136"/>
      <c r="O12" s="95"/>
    </row>
    <row r="13" spans="1:19" ht="34.5" customHeight="1" thickBot="1" x14ac:dyDescent="0.3">
      <c r="A13" s="852"/>
      <c r="B13" s="538"/>
      <c r="C13" s="555"/>
      <c r="D13" s="556"/>
      <c r="E13" s="482"/>
      <c r="F13" s="483"/>
      <c r="G13" s="560"/>
      <c r="H13" s="561"/>
      <c r="I13" s="562"/>
      <c r="J13" s="595"/>
      <c r="K13" s="848"/>
      <c r="L13" s="854"/>
      <c r="M13" s="595"/>
      <c r="N13" s="377"/>
      <c r="O13" s="95"/>
    </row>
    <row r="14" spans="1:19" ht="24" customHeight="1" thickTop="1" x14ac:dyDescent="0.25">
      <c r="A14" s="842">
        <v>1</v>
      </c>
      <c r="B14" s="86" t="s">
        <v>37</v>
      </c>
      <c r="C14" s="86" t="s">
        <v>39</v>
      </c>
      <c r="D14" s="86" t="s">
        <v>24</v>
      </c>
      <c r="E14" s="502" t="s">
        <v>41</v>
      </c>
      <c r="F14" s="502"/>
      <c r="G14" s="566" t="s">
        <v>32</v>
      </c>
      <c r="H14" s="567"/>
      <c r="I14" s="568"/>
      <c r="J14" s="47" t="s">
        <v>2</v>
      </c>
      <c r="K14" s="328"/>
      <c r="L14" s="328"/>
      <c r="M14" s="49"/>
      <c r="N14" s="350"/>
    </row>
    <row r="15" spans="1:19" ht="58.5" customHeight="1" x14ac:dyDescent="0.25">
      <c r="A15" s="849"/>
      <c r="B15" s="105" t="s">
        <v>2125</v>
      </c>
      <c r="C15" s="353" t="s">
        <v>2124</v>
      </c>
      <c r="D15" s="106">
        <v>43615</v>
      </c>
      <c r="E15" s="820" t="s">
        <v>2123</v>
      </c>
      <c r="F15" s="821"/>
      <c r="G15" s="832" t="s">
        <v>2122</v>
      </c>
      <c r="H15" s="833"/>
      <c r="I15" s="834"/>
      <c r="J15" s="109" t="s">
        <v>222</v>
      </c>
      <c r="K15" s="334"/>
      <c r="L15" s="334" t="s">
        <v>3</v>
      </c>
      <c r="M15" s="333">
        <v>354.6</v>
      </c>
      <c r="N15" s="350"/>
      <c r="O15" s="95"/>
    </row>
    <row r="16" spans="1:19" ht="20.399999999999999" x14ac:dyDescent="0.25">
      <c r="A16" s="849"/>
      <c r="B16" s="324" t="s">
        <v>38</v>
      </c>
      <c r="C16" s="324" t="s">
        <v>40</v>
      </c>
      <c r="D16" s="324" t="s">
        <v>23</v>
      </c>
      <c r="E16" s="829" t="s">
        <v>42</v>
      </c>
      <c r="F16" s="829"/>
      <c r="G16" s="507"/>
      <c r="H16" s="508"/>
      <c r="I16" s="509"/>
      <c r="J16" s="113" t="s">
        <v>234</v>
      </c>
      <c r="K16" s="332" t="s">
        <v>3</v>
      </c>
      <c r="L16" s="332"/>
      <c r="M16" s="331">
        <v>50</v>
      </c>
      <c r="N16" s="136"/>
    </row>
    <row r="17" spans="1:14" ht="21" thickBot="1" x14ac:dyDescent="0.3">
      <c r="A17" s="593"/>
      <c r="B17" s="322" t="s">
        <v>1005</v>
      </c>
      <c r="C17" s="322" t="s">
        <v>2122</v>
      </c>
      <c r="D17" s="321">
        <v>43615</v>
      </c>
      <c r="E17" s="822" t="s">
        <v>2121</v>
      </c>
      <c r="F17" s="823"/>
      <c r="G17" s="563"/>
      <c r="H17" s="564"/>
      <c r="I17" s="565"/>
      <c r="J17" s="320" t="s">
        <v>551</v>
      </c>
      <c r="K17" s="332" t="s">
        <v>3</v>
      </c>
      <c r="L17" s="332"/>
      <c r="M17" s="331">
        <v>148</v>
      </c>
      <c r="N17" s="350"/>
    </row>
    <row r="18" spans="1:14" ht="23.25" customHeight="1" thickTop="1" thickBot="1" x14ac:dyDescent="0.3">
      <c r="A18" s="842">
        <f>A14+1</f>
        <v>2</v>
      </c>
      <c r="B18" s="86" t="s">
        <v>37</v>
      </c>
      <c r="C18" s="86" t="s">
        <v>39</v>
      </c>
      <c r="D18" s="86" t="s">
        <v>24</v>
      </c>
      <c r="E18" s="502" t="s">
        <v>41</v>
      </c>
      <c r="F18" s="502"/>
      <c r="G18" s="502" t="s">
        <v>32</v>
      </c>
      <c r="H18" s="510"/>
      <c r="I18" s="50"/>
      <c r="J18" s="47" t="s">
        <v>2</v>
      </c>
      <c r="K18" s="328"/>
      <c r="L18" s="328"/>
      <c r="M18" s="327"/>
      <c r="N18" s="350"/>
    </row>
    <row r="19" spans="1:14" ht="51.6" thickBot="1" x14ac:dyDescent="0.3">
      <c r="A19" s="843"/>
      <c r="B19" s="105" t="s">
        <v>1070</v>
      </c>
      <c r="C19" s="353" t="s">
        <v>2120</v>
      </c>
      <c r="D19" s="106">
        <v>43626</v>
      </c>
      <c r="E19" s="820" t="s">
        <v>2119</v>
      </c>
      <c r="F19" s="821"/>
      <c r="G19" s="832" t="s">
        <v>1538</v>
      </c>
      <c r="H19" s="833"/>
      <c r="I19" s="834"/>
      <c r="J19" s="359" t="s">
        <v>2118</v>
      </c>
      <c r="K19" s="334" t="s">
        <v>3</v>
      </c>
      <c r="L19" s="334"/>
      <c r="M19" s="333">
        <v>850</v>
      </c>
      <c r="N19" s="350"/>
    </row>
    <row r="20" spans="1:14" ht="21" thickBot="1" x14ac:dyDescent="0.3">
      <c r="A20" s="843"/>
      <c r="B20" s="324" t="s">
        <v>38</v>
      </c>
      <c r="C20" s="324" t="s">
        <v>40</v>
      </c>
      <c r="D20" s="324" t="s">
        <v>23</v>
      </c>
      <c r="E20" s="829" t="s">
        <v>42</v>
      </c>
      <c r="F20" s="829"/>
      <c r="G20" s="507"/>
      <c r="H20" s="508"/>
      <c r="I20" s="509"/>
      <c r="J20" s="113" t="s">
        <v>251</v>
      </c>
      <c r="K20" s="332" t="s">
        <v>3</v>
      </c>
      <c r="L20" s="332"/>
      <c r="M20" s="331">
        <v>770</v>
      </c>
      <c r="N20" s="350"/>
    </row>
    <row r="21" spans="1:14" ht="13.8" thickBot="1" x14ac:dyDescent="0.3">
      <c r="A21" s="844"/>
      <c r="B21" s="322" t="s">
        <v>1067</v>
      </c>
      <c r="C21" s="322" t="s">
        <v>1538</v>
      </c>
      <c r="D21" s="321">
        <v>43632</v>
      </c>
      <c r="E21" s="822" t="s">
        <v>2117</v>
      </c>
      <c r="F21" s="823"/>
      <c r="G21" s="599"/>
      <c r="H21" s="600"/>
      <c r="I21" s="601"/>
      <c r="J21" s="118" t="s">
        <v>5</v>
      </c>
      <c r="K21" s="332" t="s">
        <v>3</v>
      </c>
      <c r="L21" s="332"/>
      <c r="M21" s="331">
        <v>600</v>
      </c>
      <c r="N21" s="350"/>
    </row>
    <row r="22" spans="1:14" ht="21.6" thickTop="1" thickBot="1" x14ac:dyDescent="0.3">
      <c r="A22" s="842">
        <f>A18+1</f>
        <v>3</v>
      </c>
      <c r="B22" s="86" t="s">
        <v>37</v>
      </c>
      <c r="C22" s="86" t="s">
        <v>39</v>
      </c>
      <c r="D22" s="86" t="s">
        <v>24</v>
      </c>
      <c r="E22" s="502" t="s">
        <v>41</v>
      </c>
      <c r="F22" s="502"/>
      <c r="G22" s="502" t="s">
        <v>32</v>
      </c>
      <c r="H22" s="510"/>
      <c r="I22" s="50"/>
      <c r="J22" s="47" t="s">
        <v>2</v>
      </c>
      <c r="K22" s="328"/>
      <c r="L22" s="328"/>
      <c r="M22" s="327"/>
      <c r="N22" s="350"/>
    </row>
    <row r="23" spans="1:14" ht="61.8" thickBot="1" x14ac:dyDescent="0.3">
      <c r="A23" s="843"/>
      <c r="B23" s="105" t="s">
        <v>2116</v>
      </c>
      <c r="C23" s="353" t="s">
        <v>2115</v>
      </c>
      <c r="D23" s="106">
        <v>43570</v>
      </c>
      <c r="E23" s="824" t="s">
        <v>1960</v>
      </c>
      <c r="F23" s="825"/>
      <c r="G23" s="832" t="s">
        <v>1959</v>
      </c>
      <c r="H23" s="833"/>
      <c r="I23" s="834"/>
      <c r="J23" s="109" t="s">
        <v>222</v>
      </c>
      <c r="K23" s="110" t="s">
        <v>3</v>
      </c>
      <c r="L23" s="111"/>
      <c r="M23" s="325">
        <v>2100</v>
      </c>
      <c r="N23" s="350"/>
    </row>
    <row r="24" spans="1:14" ht="21" thickBot="1" x14ac:dyDescent="0.3">
      <c r="A24" s="843"/>
      <c r="B24" s="324" t="s">
        <v>38</v>
      </c>
      <c r="C24" s="324" t="s">
        <v>40</v>
      </c>
      <c r="D24" s="324" t="s">
        <v>23</v>
      </c>
      <c r="E24" s="829" t="s">
        <v>42</v>
      </c>
      <c r="F24" s="829"/>
      <c r="G24" s="507"/>
      <c r="H24" s="508"/>
      <c r="I24" s="509"/>
      <c r="J24" s="113" t="s">
        <v>251</v>
      </c>
      <c r="K24" s="111"/>
      <c r="L24" s="114" t="s">
        <v>3</v>
      </c>
      <c r="M24" s="323">
        <v>900</v>
      </c>
      <c r="N24" s="350"/>
    </row>
    <row r="25" spans="1:14" ht="13.8" thickBot="1" x14ac:dyDescent="0.3">
      <c r="A25" s="844"/>
      <c r="B25" s="322" t="s">
        <v>945</v>
      </c>
      <c r="C25" s="322" t="s">
        <v>1959</v>
      </c>
      <c r="D25" s="321">
        <v>43574</v>
      </c>
      <c r="E25" s="822" t="s">
        <v>1827</v>
      </c>
      <c r="F25" s="823"/>
      <c r="G25" s="599"/>
      <c r="H25" s="600"/>
      <c r="I25" s="601"/>
      <c r="J25" s="14" t="s">
        <v>0</v>
      </c>
      <c r="K25" s="332"/>
      <c r="L25" s="332"/>
      <c r="M25" s="331"/>
      <c r="N25" s="350"/>
    </row>
    <row r="26" spans="1:14" ht="21.6" thickTop="1" thickBot="1" x14ac:dyDescent="0.3">
      <c r="A26" s="842">
        <f>A22+1</f>
        <v>4</v>
      </c>
      <c r="B26" s="86" t="s">
        <v>37</v>
      </c>
      <c r="C26" s="86" t="s">
        <v>39</v>
      </c>
      <c r="D26" s="86" t="s">
        <v>24</v>
      </c>
      <c r="E26" s="502" t="s">
        <v>41</v>
      </c>
      <c r="F26" s="502"/>
      <c r="G26" s="502" t="s">
        <v>32</v>
      </c>
      <c r="H26" s="510"/>
      <c r="I26" s="50"/>
      <c r="J26" s="47" t="s">
        <v>2</v>
      </c>
      <c r="K26" s="328"/>
      <c r="L26" s="328"/>
      <c r="M26" s="327"/>
      <c r="N26" s="350"/>
    </row>
    <row r="27" spans="1:14" ht="51.6" thickBot="1" x14ac:dyDescent="0.3">
      <c r="A27" s="843"/>
      <c r="B27" s="105" t="s">
        <v>2114</v>
      </c>
      <c r="C27" s="353" t="s">
        <v>2113</v>
      </c>
      <c r="D27" s="106">
        <v>43584</v>
      </c>
      <c r="E27" s="824" t="s">
        <v>2112</v>
      </c>
      <c r="F27" s="825"/>
      <c r="G27" s="835" t="s">
        <v>2111</v>
      </c>
      <c r="H27" s="836"/>
      <c r="I27" s="837"/>
      <c r="J27" s="109" t="s">
        <v>222</v>
      </c>
      <c r="K27" s="110"/>
      <c r="L27" s="111" t="s">
        <v>3</v>
      </c>
      <c r="M27" s="325">
        <v>1437</v>
      </c>
      <c r="N27" s="350"/>
    </row>
    <row r="28" spans="1:14" ht="21" thickBot="1" x14ac:dyDescent="0.3">
      <c r="A28" s="843"/>
      <c r="B28" s="324" t="s">
        <v>38</v>
      </c>
      <c r="C28" s="324" t="s">
        <v>40</v>
      </c>
      <c r="D28" s="324" t="s">
        <v>23</v>
      </c>
      <c r="E28" s="829" t="s">
        <v>42</v>
      </c>
      <c r="F28" s="829"/>
      <c r="G28" s="507"/>
      <c r="H28" s="508"/>
      <c r="I28" s="509"/>
      <c r="J28" s="14" t="s">
        <v>251</v>
      </c>
      <c r="K28" s="332"/>
      <c r="L28" s="332" t="s">
        <v>3</v>
      </c>
      <c r="M28" s="331">
        <v>1695</v>
      </c>
      <c r="N28" s="350"/>
    </row>
    <row r="29" spans="1:14" ht="31.2" thickBot="1" x14ac:dyDescent="0.3">
      <c r="A29" s="844"/>
      <c r="B29" s="322" t="s">
        <v>1067</v>
      </c>
      <c r="C29" s="322" t="s">
        <v>2110</v>
      </c>
      <c r="D29" s="321">
        <v>43592</v>
      </c>
      <c r="E29" s="12" t="s">
        <v>4</v>
      </c>
      <c r="F29" s="376" t="s">
        <v>2109</v>
      </c>
      <c r="G29" s="599"/>
      <c r="H29" s="600"/>
      <c r="I29" s="601"/>
      <c r="J29" s="14" t="s">
        <v>0</v>
      </c>
      <c r="K29" s="332"/>
      <c r="L29" s="332"/>
      <c r="M29" s="331"/>
      <c r="N29" s="350"/>
    </row>
    <row r="30" spans="1:14" ht="21.6" thickTop="1" thickBot="1" x14ac:dyDescent="0.3">
      <c r="A30" s="842">
        <f>A26+1</f>
        <v>5</v>
      </c>
      <c r="B30" s="86" t="s">
        <v>37</v>
      </c>
      <c r="C30" s="86" t="s">
        <v>39</v>
      </c>
      <c r="D30" s="86" t="s">
        <v>24</v>
      </c>
      <c r="E30" s="502" t="s">
        <v>41</v>
      </c>
      <c r="F30" s="502"/>
      <c r="G30" s="502" t="s">
        <v>32</v>
      </c>
      <c r="H30" s="510"/>
      <c r="I30" s="50"/>
      <c r="J30" s="47" t="s">
        <v>2</v>
      </c>
      <c r="K30" s="328"/>
      <c r="L30" s="328"/>
      <c r="M30" s="327"/>
      <c r="N30" s="350"/>
    </row>
    <row r="31" spans="1:14" ht="51.6" thickBot="1" x14ac:dyDescent="0.3">
      <c r="A31" s="843"/>
      <c r="B31" s="105" t="s">
        <v>2108</v>
      </c>
      <c r="C31" s="353" t="s">
        <v>2085</v>
      </c>
      <c r="D31" s="106">
        <v>43551</v>
      </c>
      <c r="E31" s="820" t="s">
        <v>2107</v>
      </c>
      <c r="F31" s="821"/>
      <c r="G31" s="838" t="s">
        <v>2083</v>
      </c>
      <c r="H31" s="838"/>
      <c r="I31" s="838"/>
      <c r="J31" s="45" t="s">
        <v>251</v>
      </c>
      <c r="K31" s="334"/>
      <c r="L31" s="334" t="s">
        <v>3</v>
      </c>
      <c r="M31" s="333">
        <v>2623</v>
      </c>
      <c r="N31" s="350"/>
    </row>
    <row r="32" spans="1:14" ht="21" thickBot="1" x14ac:dyDescent="0.3">
      <c r="A32" s="843"/>
      <c r="B32" s="324" t="s">
        <v>38</v>
      </c>
      <c r="C32" s="324" t="s">
        <v>40</v>
      </c>
      <c r="D32" s="324" t="s">
        <v>23</v>
      </c>
      <c r="E32" s="829" t="s">
        <v>42</v>
      </c>
      <c r="F32" s="829"/>
      <c r="G32" s="507"/>
      <c r="H32" s="508"/>
      <c r="I32" s="509"/>
      <c r="J32" s="14" t="s">
        <v>5</v>
      </c>
      <c r="K32" s="332"/>
      <c r="L32" s="332" t="s">
        <v>3</v>
      </c>
      <c r="M32" s="331">
        <v>1690</v>
      </c>
      <c r="N32" s="350"/>
    </row>
    <row r="33" spans="1:14" ht="21" thickBot="1" x14ac:dyDescent="0.3">
      <c r="A33" s="844"/>
      <c r="B33" s="322" t="s">
        <v>1067</v>
      </c>
      <c r="C33" s="322" t="s">
        <v>2082</v>
      </c>
      <c r="D33" s="321">
        <v>43571</v>
      </c>
      <c r="E33" s="822" t="s">
        <v>2081</v>
      </c>
      <c r="F33" s="823"/>
      <c r="G33" s="599"/>
      <c r="H33" s="600"/>
      <c r="I33" s="601"/>
      <c r="J33" s="14" t="s">
        <v>222</v>
      </c>
      <c r="K33" s="332"/>
      <c r="L33" s="332" t="s">
        <v>3</v>
      </c>
      <c r="M33" s="331">
        <v>2100</v>
      </c>
      <c r="N33" s="350"/>
    </row>
    <row r="34" spans="1:14" ht="21.6" thickTop="1" thickBot="1" x14ac:dyDescent="0.3">
      <c r="A34" s="842">
        <f>A30+1</f>
        <v>6</v>
      </c>
      <c r="B34" s="86" t="s">
        <v>37</v>
      </c>
      <c r="C34" s="86" t="s">
        <v>39</v>
      </c>
      <c r="D34" s="86" t="s">
        <v>24</v>
      </c>
      <c r="E34" s="502" t="s">
        <v>41</v>
      </c>
      <c r="F34" s="502"/>
      <c r="G34" s="502" t="s">
        <v>32</v>
      </c>
      <c r="H34" s="510"/>
      <c r="I34" s="50"/>
      <c r="J34" s="47" t="s">
        <v>2</v>
      </c>
      <c r="K34" s="328"/>
      <c r="L34" s="328"/>
      <c r="M34" s="327"/>
      <c r="N34" s="350"/>
    </row>
    <row r="35" spans="1:14" ht="61.8" thickBot="1" x14ac:dyDescent="0.3">
      <c r="A35" s="843"/>
      <c r="B35" s="105" t="s">
        <v>2106</v>
      </c>
      <c r="C35" s="353" t="s">
        <v>2105</v>
      </c>
      <c r="D35" s="106">
        <v>43570</v>
      </c>
      <c r="E35" s="824" t="s">
        <v>1960</v>
      </c>
      <c r="F35" s="825"/>
      <c r="G35" s="832" t="s">
        <v>1959</v>
      </c>
      <c r="H35" s="833"/>
      <c r="I35" s="834"/>
      <c r="J35" s="109" t="s">
        <v>222</v>
      </c>
      <c r="K35" s="110" t="s">
        <v>3</v>
      </c>
      <c r="L35" s="111"/>
      <c r="M35" s="325">
        <v>1100</v>
      </c>
      <c r="N35" s="350"/>
    </row>
    <row r="36" spans="1:14" ht="21" thickBot="1" x14ac:dyDescent="0.3">
      <c r="A36" s="843"/>
      <c r="B36" s="374" t="s">
        <v>38</v>
      </c>
      <c r="C36" s="375" t="s">
        <v>40</v>
      </c>
      <c r="D36" s="374" t="s">
        <v>23</v>
      </c>
      <c r="E36" s="373" t="s">
        <v>42</v>
      </c>
      <c r="F36" s="373"/>
      <c r="G36" s="862"/>
      <c r="H36" s="863"/>
      <c r="I36" s="864"/>
      <c r="J36" s="113" t="s">
        <v>251</v>
      </c>
      <c r="K36" s="111" t="s">
        <v>3</v>
      </c>
      <c r="L36" s="114"/>
      <c r="M36" s="323">
        <v>800</v>
      </c>
      <c r="N36" s="350"/>
    </row>
    <row r="37" spans="1:14" ht="21" thickBot="1" x14ac:dyDescent="0.3">
      <c r="A37" s="844"/>
      <c r="B37" s="322" t="s">
        <v>1117</v>
      </c>
      <c r="C37" s="322" t="s">
        <v>1959</v>
      </c>
      <c r="D37" s="321">
        <v>43574</v>
      </c>
      <c r="E37" s="822" t="s">
        <v>1827</v>
      </c>
      <c r="F37" s="823"/>
      <c r="G37" s="839"/>
      <c r="H37" s="840"/>
      <c r="I37" s="841"/>
      <c r="J37" s="320" t="s">
        <v>551</v>
      </c>
      <c r="K37" s="319" t="s">
        <v>3</v>
      </c>
      <c r="L37" s="319"/>
      <c r="M37" s="318">
        <v>700</v>
      </c>
      <c r="N37" s="350"/>
    </row>
    <row r="38" spans="1:14" ht="21.6" thickTop="1" thickBot="1" x14ac:dyDescent="0.3">
      <c r="A38" s="842">
        <f>A34+1</f>
        <v>7</v>
      </c>
      <c r="B38" s="86" t="s">
        <v>37</v>
      </c>
      <c r="C38" s="86" t="s">
        <v>39</v>
      </c>
      <c r="D38" s="86" t="s">
        <v>24</v>
      </c>
      <c r="E38" s="502" t="s">
        <v>41</v>
      </c>
      <c r="F38" s="502"/>
      <c r="G38" s="502" t="s">
        <v>32</v>
      </c>
      <c r="H38" s="510"/>
      <c r="I38" s="50"/>
      <c r="J38" s="47" t="s">
        <v>2</v>
      </c>
      <c r="K38" s="328"/>
      <c r="L38" s="328"/>
      <c r="M38" s="327"/>
      <c r="N38" s="350"/>
    </row>
    <row r="39" spans="1:14" ht="21" thickBot="1" x14ac:dyDescent="0.3">
      <c r="A39" s="843"/>
      <c r="B39" s="105" t="s">
        <v>2104</v>
      </c>
      <c r="C39" s="105" t="s">
        <v>2103</v>
      </c>
      <c r="D39" s="106">
        <v>43594</v>
      </c>
      <c r="E39" s="820" t="s">
        <v>2102</v>
      </c>
      <c r="F39" s="821"/>
      <c r="G39" s="832" t="s">
        <v>2101</v>
      </c>
      <c r="H39" s="833"/>
      <c r="I39" s="834"/>
      <c r="J39" s="109" t="s">
        <v>222</v>
      </c>
      <c r="K39" s="110"/>
      <c r="L39" s="111" t="s">
        <v>3</v>
      </c>
      <c r="M39" s="325">
        <v>500</v>
      </c>
      <c r="N39" s="350"/>
    </row>
    <row r="40" spans="1:14" ht="21" thickBot="1" x14ac:dyDescent="0.3">
      <c r="A40" s="843"/>
      <c r="B40" s="374" t="s">
        <v>38</v>
      </c>
      <c r="C40" s="375" t="s">
        <v>40</v>
      </c>
      <c r="D40" s="374" t="s">
        <v>23</v>
      </c>
      <c r="E40" s="373" t="s">
        <v>42</v>
      </c>
      <c r="F40" s="373"/>
      <c r="G40" s="862"/>
      <c r="H40" s="863"/>
      <c r="I40" s="864"/>
      <c r="J40" s="113" t="s">
        <v>251</v>
      </c>
      <c r="K40" s="111"/>
      <c r="L40" s="114" t="s">
        <v>3</v>
      </c>
      <c r="M40" s="323">
        <v>250</v>
      </c>
      <c r="N40" s="350"/>
    </row>
    <row r="41" spans="1:14" ht="13.8" thickBot="1" x14ac:dyDescent="0.3">
      <c r="A41" s="844"/>
      <c r="B41" s="322" t="s">
        <v>1067</v>
      </c>
      <c r="C41" s="322" t="s">
        <v>2101</v>
      </c>
      <c r="D41" s="321">
        <v>43595</v>
      </c>
      <c r="E41" s="822" t="s">
        <v>1751</v>
      </c>
      <c r="F41" s="823"/>
      <c r="G41" s="839"/>
      <c r="H41" s="840"/>
      <c r="I41" s="841"/>
      <c r="J41" s="320" t="s">
        <v>5</v>
      </c>
      <c r="K41" s="319"/>
      <c r="L41" s="319" t="s">
        <v>3</v>
      </c>
      <c r="M41" s="318">
        <v>259</v>
      </c>
      <c r="N41" s="350"/>
    </row>
    <row r="42" spans="1:14" ht="21.6" thickTop="1" thickBot="1" x14ac:dyDescent="0.3">
      <c r="A42" s="842">
        <f>A38+1</f>
        <v>8</v>
      </c>
      <c r="B42" s="86" t="s">
        <v>37</v>
      </c>
      <c r="C42" s="86" t="s">
        <v>39</v>
      </c>
      <c r="D42" s="86" t="s">
        <v>24</v>
      </c>
      <c r="E42" s="502" t="s">
        <v>41</v>
      </c>
      <c r="F42" s="502"/>
      <c r="G42" s="502" t="s">
        <v>32</v>
      </c>
      <c r="H42" s="510"/>
      <c r="I42" s="50"/>
      <c r="J42" s="47" t="s">
        <v>2</v>
      </c>
      <c r="K42" s="328"/>
      <c r="L42" s="328"/>
      <c r="M42" s="327"/>
      <c r="N42" s="350"/>
    </row>
    <row r="43" spans="1:14" ht="21" thickBot="1" x14ac:dyDescent="0.3">
      <c r="A43" s="843"/>
      <c r="B43" s="105" t="s">
        <v>2100</v>
      </c>
      <c r="C43" s="105" t="s">
        <v>2099</v>
      </c>
      <c r="D43" s="106">
        <v>43572</v>
      </c>
      <c r="E43" s="820" t="s">
        <v>527</v>
      </c>
      <c r="F43" s="821"/>
      <c r="G43" s="832" t="s">
        <v>2098</v>
      </c>
      <c r="H43" s="833"/>
      <c r="I43" s="834"/>
      <c r="J43" s="109" t="s">
        <v>222</v>
      </c>
      <c r="K43" s="110"/>
      <c r="L43" s="111" t="s">
        <v>3</v>
      </c>
      <c r="M43" s="325">
        <v>472</v>
      </c>
      <c r="N43" s="350"/>
    </row>
    <row r="44" spans="1:14" ht="21" thickBot="1" x14ac:dyDescent="0.3">
      <c r="A44" s="843"/>
      <c r="B44" s="374" t="s">
        <v>38</v>
      </c>
      <c r="C44" s="375" t="s">
        <v>40</v>
      </c>
      <c r="D44" s="374" t="s">
        <v>23</v>
      </c>
      <c r="E44" s="373" t="s">
        <v>42</v>
      </c>
      <c r="F44" s="373"/>
      <c r="G44" s="862"/>
      <c r="H44" s="863"/>
      <c r="I44" s="864"/>
      <c r="J44" s="113" t="s">
        <v>251</v>
      </c>
      <c r="K44" s="111"/>
      <c r="L44" s="114" t="s">
        <v>3</v>
      </c>
      <c r="M44" s="323">
        <v>360</v>
      </c>
      <c r="N44" s="350"/>
    </row>
    <row r="45" spans="1:14" ht="13.8" thickBot="1" x14ac:dyDescent="0.3">
      <c r="A45" s="844"/>
      <c r="B45" s="322" t="s">
        <v>252</v>
      </c>
      <c r="C45" s="322" t="s">
        <v>2098</v>
      </c>
      <c r="D45" s="321">
        <v>43573</v>
      </c>
      <c r="E45" s="822" t="s">
        <v>1859</v>
      </c>
      <c r="F45" s="823"/>
      <c r="G45" s="839"/>
      <c r="H45" s="840"/>
      <c r="I45" s="841"/>
      <c r="J45" s="320" t="s">
        <v>5</v>
      </c>
      <c r="K45" s="319"/>
      <c r="L45" s="319" t="s">
        <v>3</v>
      </c>
      <c r="M45" s="318">
        <v>122</v>
      </c>
      <c r="N45" s="350"/>
    </row>
    <row r="46" spans="1:14" ht="21.6" thickTop="1" thickBot="1" x14ac:dyDescent="0.3">
      <c r="A46" s="842">
        <f>A42+1</f>
        <v>9</v>
      </c>
      <c r="B46" s="86" t="s">
        <v>37</v>
      </c>
      <c r="C46" s="86" t="s">
        <v>39</v>
      </c>
      <c r="D46" s="86" t="s">
        <v>24</v>
      </c>
      <c r="E46" s="502" t="s">
        <v>41</v>
      </c>
      <c r="F46" s="502"/>
      <c r="G46" s="502" t="s">
        <v>32</v>
      </c>
      <c r="H46" s="510"/>
      <c r="I46" s="50"/>
      <c r="J46" s="47" t="s">
        <v>2</v>
      </c>
      <c r="K46" s="328"/>
      <c r="L46" s="328"/>
      <c r="M46" s="327"/>
      <c r="N46" s="350"/>
    </row>
    <row r="47" spans="1:14" ht="51.6" thickBot="1" x14ac:dyDescent="0.3">
      <c r="A47" s="843"/>
      <c r="B47" s="105" t="s">
        <v>2097</v>
      </c>
      <c r="C47" s="105" t="s">
        <v>2096</v>
      </c>
      <c r="D47" s="106">
        <v>43558</v>
      </c>
      <c r="E47" s="820" t="s">
        <v>2095</v>
      </c>
      <c r="F47" s="821"/>
      <c r="G47" s="832" t="s">
        <v>2093</v>
      </c>
      <c r="H47" s="833"/>
      <c r="I47" s="834"/>
      <c r="J47" s="109" t="s">
        <v>222</v>
      </c>
      <c r="K47" s="110"/>
      <c r="L47" s="111" t="s">
        <v>3</v>
      </c>
      <c r="M47" s="325">
        <v>1200</v>
      </c>
      <c r="N47" s="350"/>
    </row>
    <row r="48" spans="1:14" ht="21" thickBot="1" x14ac:dyDescent="0.3">
      <c r="A48" s="843"/>
      <c r="B48" s="374" t="s">
        <v>38</v>
      </c>
      <c r="C48" s="375" t="s">
        <v>40</v>
      </c>
      <c r="D48" s="374" t="s">
        <v>23</v>
      </c>
      <c r="E48" s="373" t="s">
        <v>42</v>
      </c>
      <c r="F48" s="373"/>
      <c r="G48" s="862"/>
      <c r="H48" s="863"/>
      <c r="I48" s="864"/>
      <c r="J48" s="113" t="s">
        <v>372</v>
      </c>
      <c r="K48" s="111"/>
      <c r="L48" s="114" t="s">
        <v>3</v>
      </c>
      <c r="M48" s="323">
        <v>1400</v>
      </c>
      <c r="N48" s="350"/>
    </row>
    <row r="49" spans="1:17" ht="31.2" thickBot="1" x14ac:dyDescent="0.3">
      <c r="A49" s="844"/>
      <c r="B49" s="322" t="s">
        <v>2094</v>
      </c>
      <c r="C49" s="322" t="s">
        <v>2093</v>
      </c>
      <c r="D49" s="321">
        <v>43560</v>
      </c>
      <c r="E49" s="830" t="s">
        <v>2092</v>
      </c>
      <c r="F49" s="831"/>
      <c r="G49" s="839"/>
      <c r="H49" s="840"/>
      <c r="I49" s="841"/>
      <c r="J49" s="320" t="s">
        <v>234</v>
      </c>
      <c r="K49" s="319"/>
      <c r="L49" s="319" t="s">
        <v>3</v>
      </c>
      <c r="M49" s="318">
        <v>200</v>
      </c>
      <c r="N49" s="350"/>
    </row>
    <row r="50" spans="1:17" ht="21.6" thickTop="1" thickBot="1" x14ac:dyDescent="0.3">
      <c r="A50" s="842">
        <f>A46+1</f>
        <v>10</v>
      </c>
      <c r="B50" s="86" t="s">
        <v>37</v>
      </c>
      <c r="C50" s="86" t="s">
        <v>39</v>
      </c>
      <c r="D50" s="86" t="s">
        <v>24</v>
      </c>
      <c r="E50" s="502" t="s">
        <v>41</v>
      </c>
      <c r="F50" s="502"/>
      <c r="G50" s="502" t="s">
        <v>32</v>
      </c>
      <c r="H50" s="510"/>
      <c r="I50" s="50"/>
      <c r="J50" s="47" t="s">
        <v>2</v>
      </c>
      <c r="K50" s="328"/>
      <c r="L50" s="328"/>
      <c r="M50" s="327"/>
      <c r="N50" s="350"/>
    </row>
    <row r="51" spans="1:17" ht="13.8" thickBot="1" x14ac:dyDescent="0.3">
      <c r="A51" s="843"/>
      <c r="B51" s="105" t="s">
        <v>1740</v>
      </c>
      <c r="C51" s="105" t="s">
        <v>2091</v>
      </c>
      <c r="D51" s="106">
        <v>43557</v>
      </c>
      <c r="E51" s="820" t="s">
        <v>2090</v>
      </c>
      <c r="F51" s="821"/>
      <c r="G51" s="832" t="s">
        <v>2089</v>
      </c>
      <c r="H51" s="833"/>
      <c r="I51" s="834"/>
      <c r="J51" s="109" t="s">
        <v>251</v>
      </c>
      <c r="K51" s="110"/>
      <c r="L51" s="111" t="s">
        <v>3</v>
      </c>
      <c r="M51" s="325">
        <v>420</v>
      </c>
      <c r="N51" s="350"/>
    </row>
    <row r="52" spans="1:17" ht="21" thickBot="1" x14ac:dyDescent="0.3">
      <c r="A52" s="843"/>
      <c r="B52" s="324" t="s">
        <v>38</v>
      </c>
      <c r="C52" s="324" t="s">
        <v>40</v>
      </c>
      <c r="D52" s="324" t="s">
        <v>23</v>
      </c>
      <c r="E52" s="845" t="s">
        <v>42</v>
      </c>
      <c r="F52" s="846"/>
      <c r="G52" s="507"/>
      <c r="H52" s="508"/>
      <c r="I52" s="509"/>
      <c r="J52" s="113" t="s">
        <v>222</v>
      </c>
      <c r="K52" s="111"/>
      <c r="L52" s="114" t="s">
        <v>3</v>
      </c>
      <c r="M52" s="323">
        <v>1200</v>
      </c>
      <c r="N52" s="350"/>
    </row>
    <row r="53" spans="1:17" ht="21" thickBot="1" x14ac:dyDescent="0.3">
      <c r="A53" s="844"/>
      <c r="B53" s="322" t="s">
        <v>1067</v>
      </c>
      <c r="C53" s="322" t="s">
        <v>2088</v>
      </c>
      <c r="D53" s="321">
        <v>43561</v>
      </c>
      <c r="E53" s="822" t="s">
        <v>2087</v>
      </c>
      <c r="F53" s="823"/>
      <c r="G53" s="599"/>
      <c r="H53" s="600"/>
      <c r="I53" s="601"/>
      <c r="J53" s="320" t="s">
        <v>73</v>
      </c>
      <c r="K53" s="319"/>
      <c r="L53" s="319" t="s">
        <v>3</v>
      </c>
      <c r="M53" s="318">
        <v>455</v>
      </c>
      <c r="N53" s="350"/>
    </row>
    <row r="54" spans="1:17" ht="21.6" thickTop="1" thickBot="1" x14ac:dyDescent="0.3">
      <c r="A54" s="842">
        <f>A50+1</f>
        <v>11</v>
      </c>
      <c r="B54" s="86" t="s">
        <v>37</v>
      </c>
      <c r="C54" s="86" t="s">
        <v>39</v>
      </c>
      <c r="D54" s="86" t="s">
        <v>24</v>
      </c>
      <c r="E54" s="502" t="s">
        <v>41</v>
      </c>
      <c r="F54" s="502"/>
      <c r="G54" s="502" t="s">
        <v>32</v>
      </c>
      <c r="H54" s="510"/>
      <c r="I54" s="50"/>
      <c r="J54" s="47" t="s">
        <v>2</v>
      </c>
      <c r="K54" s="328"/>
      <c r="L54" s="328"/>
      <c r="M54" s="327"/>
      <c r="N54" s="350"/>
    </row>
    <row r="55" spans="1:17" ht="51.6" thickBot="1" x14ac:dyDescent="0.3">
      <c r="A55" s="843"/>
      <c r="B55" s="352" t="s">
        <v>2086</v>
      </c>
      <c r="C55" s="388" t="s">
        <v>2085</v>
      </c>
      <c r="D55" s="122">
        <v>43557</v>
      </c>
      <c r="E55" s="352"/>
      <c r="F55" s="371" t="s">
        <v>2084</v>
      </c>
      <c r="G55" s="855" t="s">
        <v>2083</v>
      </c>
      <c r="H55" s="856"/>
      <c r="I55" s="857"/>
      <c r="J55" s="45" t="s">
        <v>5</v>
      </c>
      <c r="K55" s="334"/>
      <c r="L55" s="334" t="s">
        <v>3</v>
      </c>
      <c r="M55" s="333">
        <v>1690</v>
      </c>
      <c r="N55" s="350"/>
      <c r="P55" s="129"/>
    </row>
    <row r="56" spans="1:17" ht="21" thickBot="1" x14ac:dyDescent="0.3">
      <c r="A56" s="843"/>
      <c r="B56" s="324" t="s">
        <v>38</v>
      </c>
      <c r="C56" s="324" t="s">
        <v>40</v>
      </c>
      <c r="D56" s="324" t="s">
        <v>23</v>
      </c>
      <c r="E56" s="845" t="s">
        <v>42</v>
      </c>
      <c r="F56" s="846"/>
      <c r="G56" s="507"/>
      <c r="H56" s="508"/>
      <c r="I56" s="509"/>
      <c r="J56" s="14" t="s">
        <v>222</v>
      </c>
      <c r="K56" s="332"/>
      <c r="L56" s="332" t="s">
        <v>3</v>
      </c>
      <c r="M56" s="331">
        <v>2100</v>
      </c>
      <c r="N56" s="350"/>
    </row>
    <row r="57" spans="1:17" s="129" customFormat="1" ht="21" thickBot="1" x14ac:dyDescent="0.3">
      <c r="A57" s="844"/>
      <c r="B57" s="322" t="s">
        <v>1067</v>
      </c>
      <c r="C57" s="322" t="s">
        <v>2082</v>
      </c>
      <c r="D57" s="321">
        <v>43571</v>
      </c>
      <c r="E57" s="822" t="s">
        <v>2081</v>
      </c>
      <c r="F57" s="823"/>
      <c r="G57" s="599"/>
      <c r="H57" s="600"/>
      <c r="I57" s="601"/>
      <c r="J57" s="14" t="s">
        <v>251</v>
      </c>
      <c r="K57" s="332"/>
      <c r="L57" s="332" t="s">
        <v>3</v>
      </c>
      <c r="M57" s="331">
        <v>2623</v>
      </c>
      <c r="N57" s="372"/>
      <c r="P57" s="124"/>
      <c r="Q57" s="124"/>
    </row>
    <row r="58" spans="1:17" ht="24" customHeight="1" thickTop="1" thickBot="1" x14ac:dyDescent="0.3">
      <c r="A58" s="842">
        <f>A54+1</f>
        <v>12</v>
      </c>
      <c r="B58" s="86" t="s">
        <v>37</v>
      </c>
      <c r="C58" s="86" t="s">
        <v>39</v>
      </c>
      <c r="D58" s="86" t="s">
        <v>24</v>
      </c>
      <c r="E58" s="510" t="s">
        <v>41</v>
      </c>
      <c r="F58" s="847"/>
      <c r="G58" s="510" t="s">
        <v>32</v>
      </c>
      <c r="H58" s="858"/>
      <c r="I58" s="50"/>
      <c r="J58" s="47" t="s">
        <v>2</v>
      </c>
      <c r="K58" s="328"/>
      <c r="L58" s="328"/>
      <c r="M58" s="327"/>
      <c r="N58" s="350"/>
    </row>
    <row r="59" spans="1:17" ht="35.25" customHeight="1" thickBot="1" x14ac:dyDescent="0.3">
      <c r="A59" s="843"/>
      <c r="B59" s="105" t="s">
        <v>2080</v>
      </c>
      <c r="C59" s="105" t="s">
        <v>2079</v>
      </c>
      <c r="D59" s="106">
        <v>43565</v>
      </c>
      <c r="E59" s="820" t="s">
        <v>2078</v>
      </c>
      <c r="F59" s="821"/>
      <c r="G59" s="832" t="s">
        <v>939</v>
      </c>
      <c r="H59" s="833"/>
      <c r="I59" s="834"/>
      <c r="J59" s="109" t="s">
        <v>222</v>
      </c>
      <c r="K59" s="110"/>
      <c r="L59" s="111" t="s">
        <v>3</v>
      </c>
      <c r="M59" s="325">
        <v>1956</v>
      </c>
      <c r="N59" s="350"/>
    </row>
    <row r="60" spans="1:17" ht="21" thickBot="1" x14ac:dyDescent="0.3">
      <c r="A60" s="843"/>
      <c r="B60" s="324" t="s">
        <v>38</v>
      </c>
      <c r="C60" s="324" t="s">
        <v>40</v>
      </c>
      <c r="D60" s="324" t="s">
        <v>23</v>
      </c>
      <c r="E60" s="829" t="s">
        <v>42</v>
      </c>
      <c r="F60" s="829"/>
      <c r="G60" s="507"/>
      <c r="H60" s="508"/>
      <c r="I60" s="509"/>
      <c r="J60" s="113" t="s">
        <v>372</v>
      </c>
      <c r="K60" s="111"/>
      <c r="L60" s="114" t="s">
        <v>3</v>
      </c>
      <c r="M60" s="323">
        <v>930</v>
      </c>
      <c r="N60" s="350"/>
    </row>
    <row r="61" spans="1:17" ht="31.2" thickBot="1" x14ac:dyDescent="0.3">
      <c r="A61" s="844"/>
      <c r="B61" s="322" t="s">
        <v>945</v>
      </c>
      <c r="C61" s="322" t="s">
        <v>939</v>
      </c>
      <c r="D61" s="321">
        <v>43575</v>
      </c>
      <c r="E61" s="822" t="s">
        <v>2077</v>
      </c>
      <c r="F61" s="823"/>
      <c r="G61" s="599"/>
      <c r="H61" s="600"/>
      <c r="I61" s="601"/>
      <c r="J61" s="14" t="s">
        <v>0</v>
      </c>
      <c r="K61" s="332"/>
      <c r="L61" s="332"/>
      <c r="M61" s="331"/>
      <c r="N61" s="350"/>
    </row>
    <row r="62" spans="1:17" ht="21.6" thickTop="1" thickBot="1" x14ac:dyDescent="0.3">
      <c r="A62" s="842">
        <f>A58+1</f>
        <v>13</v>
      </c>
      <c r="B62" s="86" t="s">
        <v>37</v>
      </c>
      <c r="C62" s="86" t="s">
        <v>39</v>
      </c>
      <c r="D62" s="86" t="s">
        <v>24</v>
      </c>
      <c r="E62" s="502" t="s">
        <v>41</v>
      </c>
      <c r="F62" s="502"/>
      <c r="G62" s="502" t="s">
        <v>32</v>
      </c>
      <c r="H62" s="510"/>
      <c r="I62" s="50"/>
      <c r="J62" s="47" t="s">
        <v>2</v>
      </c>
      <c r="K62" s="328"/>
      <c r="L62" s="328"/>
      <c r="M62" s="327"/>
      <c r="N62" s="350"/>
    </row>
    <row r="63" spans="1:17" ht="61.8" thickBot="1" x14ac:dyDescent="0.3">
      <c r="A63" s="843"/>
      <c r="B63" s="105" t="s">
        <v>2076</v>
      </c>
      <c r="C63" s="353" t="s">
        <v>2075</v>
      </c>
      <c r="D63" s="106">
        <v>43571</v>
      </c>
      <c r="E63" s="824" t="s">
        <v>1960</v>
      </c>
      <c r="F63" s="825"/>
      <c r="G63" s="832" t="s">
        <v>1959</v>
      </c>
      <c r="H63" s="833"/>
      <c r="I63" s="834"/>
      <c r="J63" s="109" t="s">
        <v>222</v>
      </c>
      <c r="K63" s="110" t="s">
        <v>3</v>
      </c>
      <c r="L63" s="111"/>
      <c r="M63" s="325">
        <v>1700</v>
      </c>
      <c r="N63" s="350"/>
    </row>
    <row r="64" spans="1:17" ht="21" thickBot="1" x14ac:dyDescent="0.3">
      <c r="A64" s="843"/>
      <c r="B64" s="324" t="s">
        <v>38</v>
      </c>
      <c r="C64" s="324" t="s">
        <v>40</v>
      </c>
      <c r="D64" s="324" t="s">
        <v>23</v>
      </c>
      <c r="E64" s="829" t="s">
        <v>42</v>
      </c>
      <c r="F64" s="829"/>
      <c r="G64" s="507"/>
      <c r="H64" s="508"/>
      <c r="I64" s="509"/>
      <c r="J64" s="113" t="s">
        <v>251</v>
      </c>
      <c r="K64" s="111"/>
      <c r="L64" s="114" t="s">
        <v>3</v>
      </c>
      <c r="M64" s="323">
        <v>960</v>
      </c>
      <c r="N64" s="350"/>
    </row>
    <row r="65" spans="1:14" ht="21" thickBot="1" x14ac:dyDescent="0.3">
      <c r="A65" s="844"/>
      <c r="B65" s="322" t="s">
        <v>1117</v>
      </c>
      <c r="C65" s="322" t="s">
        <v>1959</v>
      </c>
      <c r="D65" s="321">
        <v>43574</v>
      </c>
      <c r="E65" s="822" t="s">
        <v>2074</v>
      </c>
      <c r="F65" s="823"/>
      <c r="G65" s="599"/>
      <c r="H65" s="600"/>
      <c r="I65" s="601"/>
      <c r="J65" s="14" t="s">
        <v>0</v>
      </c>
      <c r="K65" s="332"/>
      <c r="L65" s="332"/>
      <c r="M65" s="331"/>
      <c r="N65" s="350"/>
    </row>
    <row r="66" spans="1:14" ht="21.6" thickTop="1" thickBot="1" x14ac:dyDescent="0.3">
      <c r="A66" s="842">
        <f>A62+1</f>
        <v>14</v>
      </c>
      <c r="B66" s="86" t="s">
        <v>37</v>
      </c>
      <c r="C66" s="86" t="s">
        <v>39</v>
      </c>
      <c r="D66" s="86" t="s">
        <v>24</v>
      </c>
      <c r="E66" s="502" t="s">
        <v>41</v>
      </c>
      <c r="F66" s="502"/>
      <c r="G66" s="502" t="s">
        <v>32</v>
      </c>
      <c r="H66" s="510"/>
      <c r="I66" s="50"/>
      <c r="J66" s="47" t="s">
        <v>2</v>
      </c>
      <c r="K66" s="328"/>
      <c r="L66" s="328"/>
      <c r="M66" s="327"/>
      <c r="N66" s="350"/>
    </row>
    <row r="67" spans="1:14" ht="21" thickBot="1" x14ac:dyDescent="0.3">
      <c r="A67" s="843"/>
      <c r="B67" s="105" t="s">
        <v>1759</v>
      </c>
      <c r="C67" s="105" t="s">
        <v>2073</v>
      </c>
      <c r="D67" s="106">
        <v>43558</v>
      </c>
      <c r="E67" s="352"/>
      <c r="F67" s="371" t="s">
        <v>2072</v>
      </c>
      <c r="G67" s="602" t="s">
        <v>2071</v>
      </c>
      <c r="H67" s="570"/>
      <c r="I67" s="604"/>
      <c r="J67" s="367" t="s">
        <v>1043</v>
      </c>
      <c r="K67" s="119" t="s">
        <v>3</v>
      </c>
      <c r="L67" s="119"/>
      <c r="M67" s="337">
        <v>1500</v>
      </c>
      <c r="N67" s="350"/>
    </row>
    <row r="68" spans="1:14" ht="21" thickBot="1" x14ac:dyDescent="0.3">
      <c r="A68" s="843"/>
      <c r="B68" s="324" t="s">
        <v>38</v>
      </c>
      <c r="C68" s="324" t="s">
        <v>40</v>
      </c>
      <c r="D68" s="324" t="s">
        <v>23</v>
      </c>
      <c r="E68" s="829" t="s">
        <v>42</v>
      </c>
      <c r="F68" s="829"/>
      <c r="G68" s="507"/>
      <c r="H68" s="508"/>
      <c r="I68" s="509"/>
      <c r="J68" s="118" t="s">
        <v>5</v>
      </c>
      <c r="K68" s="119" t="s">
        <v>3</v>
      </c>
      <c r="L68" s="119"/>
      <c r="M68" s="337">
        <v>369</v>
      </c>
      <c r="N68" s="350"/>
    </row>
    <row r="69" spans="1:14" ht="31.2" thickBot="1" x14ac:dyDescent="0.3">
      <c r="A69" s="844"/>
      <c r="B69" s="322" t="s">
        <v>1067</v>
      </c>
      <c r="C69" s="322" t="s">
        <v>2070</v>
      </c>
      <c r="D69" s="321">
        <v>43559</v>
      </c>
      <c r="E69" s="830" t="s">
        <v>2069</v>
      </c>
      <c r="F69" s="831"/>
      <c r="G69" s="599"/>
      <c r="H69" s="600"/>
      <c r="I69" s="601"/>
      <c r="J69" s="118" t="s">
        <v>251</v>
      </c>
      <c r="K69" s="119" t="s">
        <v>3</v>
      </c>
      <c r="L69" s="119"/>
      <c r="M69" s="336">
        <v>408</v>
      </c>
      <c r="N69" s="350"/>
    </row>
    <row r="70" spans="1:14" ht="21.6" thickTop="1" thickBot="1" x14ac:dyDescent="0.3">
      <c r="A70" s="842">
        <f>A66+1</f>
        <v>15</v>
      </c>
      <c r="B70" s="86" t="s">
        <v>37</v>
      </c>
      <c r="C70" s="86" t="s">
        <v>39</v>
      </c>
      <c r="D70" s="86" t="s">
        <v>24</v>
      </c>
      <c r="E70" s="502" t="s">
        <v>41</v>
      </c>
      <c r="F70" s="502"/>
      <c r="G70" s="502" t="s">
        <v>32</v>
      </c>
      <c r="H70" s="510"/>
      <c r="I70" s="50"/>
      <c r="J70" s="47" t="s">
        <v>2</v>
      </c>
      <c r="K70" s="328"/>
      <c r="L70" s="328"/>
      <c r="M70" s="327"/>
      <c r="N70" s="350"/>
    </row>
    <row r="71" spans="1:14" ht="51.6" thickBot="1" x14ac:dyDescent="0.3">
      <c r="A71" s="843"/>
      <c r="B71" s="105" t="s">
        <v>2068</v>
      </c>
      <c r="C71" s="353" t="s">
        <v>2067</v>
      </c>
      <c r="D71" s="106">
        <v>43558</v>
      </c>
      <c r="E71" s="820" t="s">
        <v>1139</v>
      </c>
      <c r="F71" s="821"/>
      <c r="G71" s="602" t="s">
        <v>2066</v>
      </c>
      <c r="H71" s="570"/>
      <c r="I71" s="604"/>
      <c r="J71" s="109" t="s">
        <v>222</v>
      </c>
      <c r="K71" s="110"/>
      <c r="L71" s="111" t="s">
        <v>3</v>
      </c>
      <c r="M71" s="325">
        <v>500</v>
      </c>
      <c r="N71" s="350"/>
    </row>
    <row r="72" spans="1:14" ht="21" thickBot="1" x14ac:dyDescent="0.3">
      <c r="A72" s="843"/>
      <c r="B72" s="324" t="s">
        <v>38</v>
      </c>
      <c r="C72" s="324" t="s">
        <v>40</v>
      </c>
      <c r="D72" s="324" t="s">
        <v>23</v>
      </c>
      <c r="E72" s="829" t="s">
        <v>42</v>
      </c>
      <c r="F72" s="829"/>
      <c r="G72" s="507"/>
      <c r="H72" s="508"/>
      <c r="I72" s="509"/>
      <c r="J72" s="113" t="s">
        <v>251</v>
      </c>
      <c r="K72" s="111"/>
      <c r="L72" s="114" t="s">
        <v>3</v>
      </c>
      <c r="M72" s="323">
        <v>170</v>
      </c>
      <c r="N72" s="350"/>
    </row>
    <row r="73" spans="1:14" ht="13.8" thickBot="1" x14ac:dyDescent="0.3">
      <c r="A73" s="844"/>
      <c r="B73" s="322" t="s">
        <v>1042</v>
      </c>
      <c r="C73" s="322" t="s">
        <v>2066</v>
      </c>
      <c r="D73" s="321">
        <v>43559</v>
      </c>
      <c r="E73" s="822" t="s">
        <v>2065</v>
      </c>
      <c r="F73" s="823"/>
      <c r="G73" s="599"/>
      <c r="H73" s="600"/>
      <c r="I73" s="601"/>
      <c r="J73" s="14" t="s">
        <v>0</v>
      </c>
      <c r="K73" s="332"/>
      <c r="L73" s="332"/>
      <c r="M73" s="331"/>
      <c r="N73" s="350"/>
    </row>
    <row r="74" spans="1:14" ht="21.6" thickTop="1" thickBot="1" x14ac:dyDescent="0.3">
      <c r="A74" s="842">
        <f>A70+1</f>
        <v>16</v>
      </c>
      <c r="B74" s="86" t="s">
        <v>37</v>
      </c>
      <c r="C74" s="86" t="s">
        <v>39</v>
      </c>
      <c r="D74" s="86" t="s">
        <v>24</v>
      </c>
      <c r="E74" s="502" t="s">
        <v>41</v>
      </c>
      <c r="F74" s="502"/>
      <c r="G74" s="502" t="s">
        <v>32</v>
      </c>
      <c r="H74" s="510"/>
      <c r="I74" s="50"/>
      <c r="J74" s="47" t="s">
        <v>2</v>
      </c>
      <c r="K74" s="328"/>
      <c r="L74" s="328"/>
      <c r="M74" s="327"/>
      <c r="N74" s="350"/>
    </row>
    <row r="75" spans="1:14" ht="92.4" thickBot="1" x14ac:dyDescent="0.3">
      <c r="A75" s="843"/>
      <c r="B75" s="105" t="s">
        <v>1703</v>
      </c>
      <c r="C75" s="388" t="s">
        <v>2064</v>
      </c>
      <c r="D75" s="122">
        <v>43555</v>
      </c>
      <c r="E75" s="352"/>
      <c r="F75" s="371" t="s">
        <v>2063</v>
      </c>
      <c r="G75" s="602" t="s">
        <v>2005</v>
      </c>
      <c r="H75" s="570"/>
      <c r="I75" s="604"/>
      <c r="J75" s="45" t="s">
        <v>5</v>
      </c>
      <c r="K75" s="334" t="s">
        <v>3</v>
      </c>
      <c r="L75" s="334"/>
      <c r="M75" s="333">
        <v>1029</v>
      </c>
      <c r="N75" s="350"/>
    </row>
    <row r="76" spans="1:14" ht="20.25" customHeight="1" thickBot="1" x14ac:dyDescent="0.3">
      <c r="A76" s="843"/>
      <c r="B76" s="105"/>
      <c r="C76" s="388"/>
      <c r="D76" s="122"/>
      <c r="E76" s="352"/>
      <c r="F76" s="371"/>
      <c r="G76" s="123"/>
      <c r="H76" s="95"/>
      <c r="I76" s="125"/>
      <c r="J76" s="389" t="s">
        <v>73</v>
      </c>
      <c r="K76" s="370" t="s">
        <v>3</v>
      </c>
      <c r="L76" s="370"/>
      <c r="M76" s="369">
        <v>70</v>
      </c>
      <c r="N76" s="350"/>
    </row>
    <row r="77" spans="1:14" ht="21" thickBot="1" x14ac:dyDescent="0.3">
      <c r="A77" s="843"/>
      <c r="B77" s="324" t="s">
        <v>38</v>
      </c>
      <c r="C77" s="324" t="s">
        <v>40</v>
      </c>
      <c r="D77" s="324" t="s">
        <v>23</v>
      </c>
      <c r="E77" s="829" t="s">
        <v>42</v>
      </c>
      <c r="F77" s="829"/>
      <c r="G77" s="507"/>
      <c r="H77" s="508"/>
      <c r="I77" s="509"/>
      <c r="J77" s="390" t="s">
        <v>2062</v>
      </c>
      <c r="K77" s="332" t="s">
        <v>3</v>
      </c>
      <c r="L77" s="332"/>
      <c r="M77" s="331">
        <v>2700</v>
      </c>
      <c r="N77" s="350"/>
    </row>
    <row r="78" spans="1:14" ht="21" thickBot="1" x14ac:dyDescent="0.3">
      <c r="A78" s="844"/>
      <c r="B78" s="322" t="s">
        <v>1005</v>
      </c>
      <c r="C78" s="322" t="s">
        <v>2061</v>
      </c>
      <c r="D78" s="321">
        <v>43567</v>
      </c>
      <c r="E78" s="822" t="s">
        <v>2060</v>
      </c>
      <c r="F78" s="823"/>
      <c r="G78" s="599"/>
      <c r="H78" s="600"/>
      <c r="I78" s="601"/>
      <c r="J78" s="14" t="s">
        <v>223</v>
      </c>
      <c r="K78" s="332" t="s">
        <v>3</v>
      </c>
      <c r="L78" s="332"/>
      <c r="M78" s="331">
        <v>2325</v>
      </c>
      <c r="N78" s="350"/>
    </row>
    <row r="79" spans="1:14" ht="21.6" thickTop="1" thickBot="1" x14ac:dyDescent="0.3">
      <c r="A79" s="842">
        <f>A74+1</f>
        <v>17</v>
      </c>
      <c r="B79" s="86" t="s">
        <v>37</v>
      </c>
      <c r="C79" s="86" t="s">
        <v>39</v>
      </c>
      <c r="D79" s="86" t="s">
        <v>24</v>
      </c>
      <c r="E79" s="502" t="s">
        <v>41</v>
      </c>
      <c r="F79" s="502"/>
      <c r="G79" s="502" t="s">
        <v>32</v>
      </c>
      <c r="H79" s="510"/>
      <c r="I79" s="50"/>
      <c r="J79" s="47" t="s">
        <v>2</v>
      </c>
      <c r="K79" s="328"/>
      <c r="L79" s="328"/>
      <c r="M79" s="327"/>
      <c r="N79" s="350"/>
    </row>
    <row r="80" spans="1:14" ht="41.4" thickBot="1" x14ac:dyDescent="0.3">
      <c r="A80" s="843"/>
      <c r="B80" s="105" t="s">
        <v>1281</v>
      </c>
      <c r="C80" s="353" t="s">
        <v>2059</v>
      </c>
      <c r="D80" s="106">
        <v>43559</v>
      </c>
      <c r="E80" s="820" t="s">
        <v>281</v>
      </c>
      <c r="F80" s="821"/>
      <c r="G80" s="602" t="s">
        <v>1433</v>
      </c>
      <c r="H80" s="570"/>
      <c r="I80" s="604"/>
      <c r="J80" s="109" t="s">
        <v>222</v>
      </c>
      <c r="K80" s="110"/>
      <c r="L80" s="111" t="s">
        <v>3</v>
      </c>
      <c r="M80" s="325">
        <v>500</v>
      </c>
      <c r="N80" s="350"/>
    </row>
    <row r="81" spans="1:14" ht="21" thickBot="1" x14ac:dyDescent="0.3">
      <c r="A81" s="843"/>
      <c r="B81" s="324" t="s">
        <v>38</v>
      </c>
      <c r="C81" s="324" t="s">
        <v>40</v>
      </c>
      <c r="D81" s="324" t="s">
        <v>23</v>
      </c>
      <c r="E81" s="829" t="s">
        <v>42</v>
      </c>
      <c r="F81" s="829"/>
      <c r="G81" s="507"/>
      <c r="H81" s="508"/>
      <c r="I81" s="509"/>
      <c r="J81" s="118" t="s">
        <v>251</v>
      </c>
      <c r="K81" s="119"/>
      <c r="L81" s="119" t="s">
        <v>3</v>
      </c>
      <c r="M81" s="336">
        <v>300</v>
      </c>
      <c r="N81" s="350"/>
    </row>
    <row r="82" spans="1:14" ht="21" thickBot="1" x14ac:dyDescent="0.3">
      <c r="A82" s="844"/>
      <c r="B82" s="322" t="s">
        <v>1278</v>
      </c>
      <c r="C82" s="322" t="s">
        <v>1433</v>
      </c>
      <c r="D82" s="321">
        <v>43561</v>
      </c>
      <c r="E82" s="822" t="s">
        <v>1896</v>
      </c>
      <c r="F82" s="823"/>
      <c r="G82" s="599"/>
      <c r="H82" s="600"/>
      <c r="I82" s="601"/>
      <c r="J82" s="14" t="s">
        <v>0</v>
      </c>
      <c r="K82" s="332"/>
      <c r="L82" s="332"/>
      <c r="M82" s="331"/>
      <c r="N82" s="350"/>
    </row>
    <row r="83" spans="1:14" ht="21.6" thickTop="1" thickBot="1" x14ac:dyDescent="0.3">
      <c r="A83" s="842">
        <f>A79+1</f>
        <v>18</v>
      </c>
      <c r="B83" s="86" t="s">
        <v>37</v>
      </c>
      <c r="C83" s="86" t="s">
        <v>39</v>
      </c>
      <c r="D83" s="86" t="s">
        <v>24</v>
      </c>
      <c r="E83" s="502" t="s">
        <v>41</v>
      </c>
      <c r="F83" s="502"/>
      <c r="G83" s="502" t="s">
        <v>32</v>
      </c>
      <c r="H83" s="510"/>
      <c r="I83" s="50"/>
      <c r="J83" s="47" t="s">
        <v>2</v>
      </c>
      <c r="K83" s="328"/>
      <c r="L83" s="328"/>
      <c r="M83" s="327"/>
      <c r="N83" s="350"/>
    </row>
    <row r="84" spans="1:14" ht="21" thickBot="1" x14ac:dyDescent="0.3">
      <c r="A84" s="843"/>
      <c r="B84" s="105" t="s">
        <v>2058</v>
      </c>
      <c r="C84" s="105" t="s">
        <v>2057</v>
      </c>
      <c r="D84" s="106">
        <v>43583</v>
      </c>
      <c r="E84" s="820" t="s">
        <v>766</v>
      </c>
      <c r="F84" s="821"/>
      <c r="G84" s="602" t="s">
        <v>2056</v>
      </c>
      <c r="H84" s="570"/>
      <c r="I84" s="604"/>
      <c r="J84" s="109" t="s">
        <v>222</v>
      </c>
      <c r="K84" s="110" t="s">
        <v>3</v>
      </c>
      <c r="L84" s="111"/>
      <c r="M84" s="325">
        <v>350</v>
      </c>
      <c r="N84" s="350"/>
    </row>
    <row r="85" spans="1:14" ht="21" thickBot="1" x14ac:dyDescent="0.3">
      <c r="A85" s="843"/>
      <c r="B85" s="324" t="s">
        <v>38</v>
      </c>
      <c r="C85" s="324" t="s">
        <v>40</v>
      </c>
      <c r="D85" s="324" t="s">
        <v>23</v>
      </c>
      <c r="E85" s="829" t="s">
        <v>42</v>
      </c>
      <c r="F85" s="829"/>
      <c r="G85" s="507"/>
      <c r="H85" s="508"/>
      <c r="I85" s="509"/>
      <c r="J85" s="113" t="s">
        <v>251</v>
      </c>
      <c r="K85" s="111"/>
      <c r="L85" s="114" t="s">
        <v>3</v>
      </c>
      <c r="M85" s="323">
        <v>350</v>
      </c>
      <c r="N85" s="350"/>
    </row>
    <row r="86" spans="1:14" ht="21" thickBot="1" x14ac:dyDescent="0.3">
      <c r="A86" s="844"/>
      <c r="B86" s="322" t="s">
        <v>235</v>
      </c>
      <c r="C86" s="322" t="s">
        <v>2055</v>
      </c>
      <c r="D86" s="321">
        <v>43585</v>
      </c>
      <c r="E86" s="822" t="s">
        <v>1674</v>
      </c>
      <c r="F86" s="823"/>
      <c r="G86" s="599"/>
      <c r="H86" s="600"/>
      <c r="I86" s="601"/>
      <c r="J86" s="320" t="s">
        <v>73</v>
      </c>
      <c r="K86" s="319"/>
      <c r="L86" s="319" t="s">
        <v>3</v>
      </c>
      <c r="M86" s="318">
        <v>1895</v>
      </c>
      <c r="N86" s="350"/>
    </row>
    <row r="87" spans="1:14" ht="21.6" thickTop="1" thickBot="1" x14ac:dyDescent="0.3">
      <c r="A87" s="842">
        <f>A83+1</f>
        <v>19</v>
      </c>
      <c r="B87" s="86" t="s">
        <v>37</v>
      </c>
      <c r="C87" s="86" t="s">
        <v>39</v>
      </c>
      <c r="D87" s="86" t="s">
        <v>24</v>
      </c>
      <c r="E87" s="502" t="s">
        <v>41</v>
      </c>
      <c r="F87" s="502"/>
      <c r="G87" s="502" t="s">
        <v>32</v>
      </c>
      <c r="H87" s="510"/>
      <c r="I87" s="50"/>
      <c r="J87" s="47" t="s">
        <v>2</v>
      </c>
      <c r="K87" s="328"/>
      <c r="L87" s="328"/>
      <c r="M87" s="327"/>
      <c r="N87" s="350"/>
    </row>
    <row r="88" spans="1:14" ht="21" thickBot="1" x14ac:dyDescent="0.3">
      <c r="A88" s="843"/>
      <c r="B88" s="105" t="s">
        <v>2054</v>
      </c>
      <c r="C88" s="105" t="s">
        <v>2053</v>
      </c>
      <c r="D88" s="106">
        <v>43566</v>
      </c>
      <c r="E88" s="820" t="s">
        <v>1712</v>
      </c>
      <c r="F88" s="821"/>
      <c r="G88" s="602" t="s">
        <v>1223</v>
      </c>
      <c r="H88" s="570"/>
      <c r="I88" s="604"/>
      <c r="J88" s="109" t="s">
        <v>251</v>
      </c>
      <c r="K88" s="110"/>
      <c r="L88" s="111" t="s">
        <v>3</v>
      </c>
      <c r="M88" s="325">
        <v>750</v>
      </c>
      <c r="N88" s="350"/>
    </row>
    <row r="89" spans="1:14" ht="21" thickBot="1" x14ac:dyDescent="0.3">
      <c r="A89" s="843"/>
      <c r="B89" s="324" t="s">
        <v>38</v>
      </c>
      <c r="C89" s="324" t="s">
        <v>40</v>
      </c>
      <c r="D89" s="324" t="s">
        <v>23</v>
      </c>
      <c r="E89" s="829" t="s">
        <v>42</v>
      </c>
      <c r="F89" s="829"/>
      <c r="G89" s="507"/>
      <c r="H89" s="508"/>
      <c r="I89" s="509"/>
      <c r="J89" s="14" t="s">
        <v>1</v>
      </c>
      <c r="K89" s="332"/>
      <c r="L89" s="332"/>
      <c r="M89" s="331"/>
      <c r="N89" s="350"/>
    </row>
    <row r="90" spans="1:14" ht="21" thickBot="1" x14ac:dyDescent="0.3">
      <c r="A90" s="844"/>
      <c r="B90" s="322" t="s">
        <v>1117</v>
      </c>
      <c r="C90" s="322" t="s">
        <v>1223</v>
      </c>
      <c r="D90" s="321">
        <v>43569</v>
      </c>
      <c r="E90" s="830" t="s">
        <v>2052</v>
      </c>
      <c r="F90" s="831"/>
      <c r="G90" s="599"/>
      <c r="H90" s="600"/>
      <c r="I90" s="601"/>
      <c r="J90" s="14" t="s">
        <v>0</v>
      </c>
      <c r="K90" s="332"/>
      <c r="L90" s="332"/>
      <c r="M90" s="331"/>
      <c r="N90" s="350"/>
    </row>
    <row r="91" spans="1:14" ht="21.6" thickTop="1" thickBot="1" x14ac:dyDescent="0.3">
      <c r="A91" s="842">
        <f>A87+1</f>
        <v>20</v>
      </c>
      <c r="B91" s="86" t="s">
        <v>37</v>
      </c>
      <c r="C91" s="86" t="s">
        <v>39</v>
      </c>
      <c r="D91" s="86" t="s">
        <v>24</v>
      </c>
      <c r="E91" s="502" t="s">
        <v>41</v>
      </c>
      <c r="F91" s="502"/>
      <c r="G91" s="502" t="s">
        <v>32</v>
      </c>
      <c r="H91" s="510"/>
      <c r="I91" s="50"/>
      <c r="J91" s="47" t="s">
        <v>2</v>
      </c>
      <c r="K91" s="328"/>
      <c r="L91" s="328"/>
      <c r="M91" s="327"/>
      <c r="N91" s="350"/>
    </row>
    <row r="92" spans="1:14" ht="13.8" thickBot="1" x14ac:dyDescent="0.3">
      <c r="A92" s="843"/>
      <c r="B92" s="105" t="s">
        <v>2051</v>
      </c>
      <c r="C92" s="105" t="s">
        <v>1933</v>
      </c>
      <c r="D92" s="106">
        <v>43567</v>
      </c>
      <c r="E92" s="352"/>
      <c r="F92" s="351" t="s">
        <v>828</v>
      </c>
      <c r="G92" s="602" t="s">
        <v>2050</v>
      </c>
      <c r="H92" s="570"/>
      <c r="I92" s="604"/>
      <c r="J92" s="359" t="s">
        <v>1585</v>
      </c>
      <c r="K92" s="334"/>
      <c r="L92" s="334" t="s">
        <v>3</v>
      </c>
      <c r="M92" s="333">
        <v>367.96</v>
      </c>
      <c r="N92" s="350"/>
    </row>
    <row r="93" spans="1:14" ht="21" thickBot="1" x14ac:dyDescent="0.3">
      <c r="A93" s="843"/>
      <c r="B93" s="324" t="s">
        <v>38</v>
      </c>
      <c r="C93" s="324" t="s">
        <v>40</v>
      </c>
      <c r="D93" s="324" t="s">
        <v>23</v>
      </c>
      <c r="E93" s="829" t="s">
        <v>42</v>
      </c>
      <c r="F93" s="829"/>
      <c r="G93" s="507"/>
      <c r="H93" s="508"/>
      <c r="I93" s="509"/>
      <c r="J93" s="118" t="s">
        <v>251</v>
      </c>
      <c r="K93" s="332"/>
      <c r="L93" s="332" t="s">
        <v>3</v>
      </c>
      <c r="M93" s="331">
        <v>298</v>
      </c>
      <c r="N93" s="350"/>
    </row>
    <row r="94" spans="1:14" ht="21" thickBot="1" x14ac:dyDescent="0.3">
      <c r="A94" s="844"/>
      <c r="B94" s="322" t="s">
        <v>1067</v>
      </c>
      <c r="C94" s="322" t="s">
        <v>2049</v>
      </c>
      <c r="D94" s="321">
        <v>43568</v>
      </c>
      <c r="E94" s="822" t="s">
        <v>2048</v>
      </c>
      <c r="F94" s="823"/>
      <c r="G94" s="599"/>
      <c r="H94" s="600"/>
      <c r="I94" s="601"/>
      <c r="J94" s="118" t="s">
        <v>5</v>
      </c>
      <c r="K94" s="332"/>
      <c r="L94" s="332" t="s">
        <v>3</v>
      </c>
      <c r="M94" s="331">
        <v>165</v>
      </c>
      <c r="N94" s="350"/>
    </row>
    <row r="95" spans="1:14" ht="21.6" thickTop="1" thickBot="1" x14ac:dyDescent="0.3">
      <c r="A95" s="842">
        <f>A91+1</f>
        <v>21</v>
      </c>
      <c r="B95" s="86" t="s">
        <v>37</v>
      </c>
      <c r="C95" s="86" t="s">
        <v>39</v>
      </c>
      <c r="D95" s="86" t="s">
        <v>24</v>
      </c>
      <c r="E95" s="502" t="s">
        <v>41</v>
      </c>
      <c r="F95" s="502"/>
      <c r="G95" s="502" t="s">
        <v>32</v>
      </c>
      <c r="H95" s="510"/>
      <c r="I95" s="50"/>
      <c r="J95" s="47" t="s">
        <v>2</v>
      </c>
      <c r="K95" s="328"/>
      <c r="L95" s="328"/>
      <c r="M95" s="327"/>
      <c r="N95" s="350"/>
    </row>
    <row r="96" spans="1:14" ht="31.2" thickBot="1" x14ac:dyDescent="0.3">
      <c r="A96" s="843"/>
      <c r="B96" s="105" t="s">
        <v>2047</v>
      </c>
      <c r="C96" s="105" t="s">
        <v>2046</v>
      </c>
      <c r="D96" s="106">
        <v>43580</v>
      </c>
      <c r="E96" s="824" t="s">
        <v>2045</v>
      </c>
      <c r="F96" s="825"/>
      <c r="G96" s="602" t="s">
        <v>2044</v>
      </c>
      <c r="H96" s="570"/>
      <c r="I96" s="604"/>
      <c r="J96" s="109" t="s">
        <v>222</v>
      </c>
      <c r="K96" s="110" t="s">
        <v>3</v>
      </c>
      <c r="L96" s="111"/>
      <c r="M96" s="325">
        <v>1700</v>
      </c>
      <c r="N96" s="350"/>
    </row>
    <row r="97" spans="1:14" ht="21" thickBot="1" x14ac:dyDescent="0.3">
      <c r="A97" s="843"/>
      <c r="B97" s="324" t="s">
        <v>38</v>
      </c>
      <c r="C97" s="324" t="s">
        <v>40</v>
      </c>
      <c r="D97" s="324" t="s">
        <v>23</v>
      </c>
      <c r="E97" s="829" t="s">
        <v>42</v>
      </c>
      <c r="F97" s="829"/>
      <c r="G97" s="507"/>
      <c r="H97" s="508"/>
      <c r="I97" s="509"/>
      <c r="J97" s="113" t="s">
        <v>251</v>
      </c>
      <c r="K97" s="111"/>
      <c r="L97" s="114" t="s">
        <v>3</v>
      </c>
      <c r="M97" s="323">
        <v>390</v>
      </c>
      <c r="N97" s="350"/>
    </row>
    <row r="98" spans="1:14" ht="13.8" thickBot="1" x14ac:dyDescent="0.3">
      <c r="A98" s="844"/>
      <c r="B98" s="322" t="s">
        <v>945</v>
      </c>
      <c r="C98" s="322" t="s">
        <v>2044</v>
      </c>
      <c r="D98" s="321">
        <v>43581</v>
      </c>
      <c r="E98" s="822" t="s">
        <v>2043</v>
      </c>
      <c r="F98" s="823"/>
      <c r="G98" s="599"/>
      <c r="H98" s="600"/>
      <c r="I98" s="601"/>
      <c r="J98" s="320" t="s">
        <v>5</v>
      </c>
      <c r="K98" s="319"/>
      <c r="L98" s="319" t="s">
        <v>3</v>
      </c>
      <c r="M98" s="318">
        <v>240</v>
      </c>
      <c r="N98" s="350"/>
    </row>
    <row r="99" spans="1:14" ht="21.6" thickTop="1" thickBot="1" x14ac:dyDescent="0.3">
      <c r="A99" s="842">
        <f>A95+1</f>
        <v>22</v>
      </c>
      <c r="B99" s="86" t="s">
        <v>37</v>
      </c>
      <c r="C99" s="86" t="s">
        <v>39</v>
      </c>
      <c r="D99" s="86" t="s">
        <v>24</v>
      </c>
      <c r="E99" s="502" t="s">
        <v>41</v>
      </c>
      <c r="F99" s="502"/>
      <c r="G99" s="502" t="s">
        <v>32</v>
      </c>
      <c r="H99" s="510"/>
      <c r="I99" s="50"/>
      <c r="J99" s="47" t="s">
        <v>2</v>
      </c>
      <c r="K99" s="328"/>
      <c r="L99" s="328"/>
      <c r="M99" s="327"/>
      <c r="N99" s="350"/>
    </row>
    <row r="100" spans="1:14" ht="51.6" thickBot="1" x14ac:dyDescent="0.3">
      <c r="A100" s="843"/>
      <c r="B100" s="105" t="s">
        <v>2042</v>
      </c>
      <c r="C100" s="352" t="s">
        <v>2041</v>
      </c>
      <c r="D100" s="122">
        <v>43595</v>
      </c>
      <c r="E100" s="352"/>
      <c r="F100" s="351" t="s">
        <v>2018</v>
      </c>
      <c r="G100" s="602" t="s">
        <v>2040</v>
      </c>
      <c r="H100" s="570"/>
      <c r="I100" s="604"/>
      <c r="J100" s="109" t="s">
        <v>251</v>
      </c>
      <c r="K100" s="110"/>
      <c r="L100" s="111" t="s">
        <v>3</v>
      </c>
      <c r="M100" s="325">
        <v>1465</v>
      </c>
      <c r="N100" s="350"/>
    </row>
    <row r="101" spans="1:14" ht="21" thickBot="1" x14ac:dyDescent="0.3">
      <c r="A101" s="843"/>
      <c r="B101" s="324" t="s">
        <v>38</v>
      </c>
      <c r="C101" s="324" t="s">
        <v>40</v>
      </c>
      <c r="D101" s="324" t="s">
        <v>23</v>
      </c>
      <c r="E101" s="829" t="s">
        <v>42</v>
      </c>
      <c r="F101" s="829"/>
      <c r="G101" s="507"/>
      <c r="H101" s="508"/>
      <c r="I101" s="509"/>
      <c r="J101" s="113" t="s">
        <v>222</v>
      </c>
      <c r="K101" s="111"/>
      <c r="L101" s="114" t="s">
        <v>3</v>
      </c>
      <c r="M101" s="323">
        <v>1500</v>
      </c>
      <c r="N101" s="350"/>
    </row>
    <row r="102" spans="1:14" ht="31.2" thickBot="1" x14ac:dyDescent="0.3">
      <c r="A102" s="844"/>
      <c r="B102" s="322" t="s">
        <v>945</v>
      </c>
      <c r="C102" s="322" t="s">
        <v>2040</v>
      </c>
      <c r="D102" s="321">
        <v>43599</v>
      </c>
      <c r="E102" s="822" t="s">
        <v>1751</v>
      </c>
      <c r="F102" s="823"/>
      <c r="G102" s="599"/>
      <c r="H102" s="600"/>
      <c r="I102" s="601"/>
      <c r="J102" s="320" t="s">
        <v>5</v>
      </c>
      <c r="K102" s="319"/>
      <c r="L102" s="319" t="s">
        <v>3</v>
      </c>
      <c r="M102" s="318">
        <v>200</v>
      </c>
      <c r="N102" s="350"/>
    </row>
    <row r="103" spans="1:14" ht="21.6" thickTop="1" thickBot="1" x14ac:dyDescent="0.3">
      <c r="A103" s="842">
        <f>A99+1</f>
        <v>23</v>
      </c>
      <c r="B103" s="86" t="s">
        <v>37</v>
      </c>
      <c r="C103" s="86" t="s">
        <v>39</v>
      </c>
      <c r="D103" s="86" t="s">
        <v>24</v>
      </c>
      <c r="E103" s="502" t="s">
        <v>41</v>
      </c>
      <c r="F103" s="502"/>
      <c r="G103" s="502" t="s">
        <v>32</v>
      </c>
      <c r="H103" s="510"/>
      <c r="I103" s="50"/>
      <c r="J103" s="47" t="s">
        <v>2</v>
      </c>
      <c r="K103" s="328"/>
      <c r="L103" s="328"/>
      <c r="M103" s="327"/>
      <c r="N103" s="350"/>
    </row>
    <row r="104" spans="1:14" ht="13.8" thickBot="1" x14ac:dyDescent="0.3">
      <c r="A104" s="843"/>
      <c r="B104" s="105" t="s">
        <v>1636</v>
      </c>
      <c r="C104" s="105" t="s">
        <v>1635</v>
      </c>
      <c r="D104" s="106">
        <v>43564</v>
      </c>
      <c r="E104" s="827" t="s">
        <v>1285</v>
      </c>
      <c r="F104" s="828"/>
      <c r="G104" s="602" t="s">
        <v>2039</v>
      </c>
      <c r="H104" s="570"/>
      <c r="I104" s="604"/>
      <c r="J104" s="118" t="s">
        <v>222</v>
      </c>
      <c r="K104" s="119"/>
      <c r="L104" s="119" t="s">
        <v>3</v>
      </c>
      <c r="M104" s="337">
        <v>650</v>
      </c>
      <c r="N104" s="136"/>
    </row>
    <row r="105" spans="1:14" ht="13.8" thickBot="1" x14ac:dyDescent="0.3">
      <c r="A105" s="843"/>
      <c r="B105" s="105"/>
      <c r="C105" s="105"/>
      <c r="D105" s="106"/>
      <c r="E105" s="344"/>
      <c r="F105" s="343"/>
      <c r="G105" s="123"/>
      <c r="H105" s="95"/>
      <c r="I105" s="125"/>
      <c r="J105" s="367" t="s">
        <v>2038</v>
      </c>
      <c r="K105" s="119"/>
      <c r="L105" s="119" t="s">
        <v>3</v>
      </c>
      <c r="M105" s="337">
        <v>250</v>
      </c>
      <c r="N105" s="136"/>
    </row>
    <row r="106" spans="1:14" ht="21" thickBot="1" x14ac:dyDescent="0.3">
      <c r="A106" s="843"/>
      <c r="B106" s="324" t="s">
        <v>38</v>
      </c>
      <c r="C106" s="324" t="s">
        <v>40</v>
      </c>
      <c r="D106" s="324" t="s">
        <v>23</v>
      </c>
      <c r="E106" s="829" t="s">
        <v>42</v>
      </c>
      <c r="F106" s="829"/>
      <c r="G106" s="507"/>
      <c r="H106" s="508"/>
      <c r="I106" s="509"/>
      <c r="J106" s="367" t="s">
        <v>62</v>
      </c>
      <c r="K106" s="119"/>
      <c r="L106" s="119" t="s">
        <v>3</v>
      </c>
      <c r="M106" s="337">
        <v>61</v>
      </c>
      <c r="N106" s="350"/>
    </row>
    <row r="107" spans="1:14" ht="31.2" thickBot="1" x14ac:dyDescent="0.3">
      <c r="A107" s="844"/>
      <c r="B107" s="322" t="s">
        <v>1067</v>
      </c>
      <c r="C107" s="322" t="s">
        <v>2037</v>
      </c>
      <c r="D107" s="321">
        <v>43566</v>
      </c>
      <c r="E107" s="822" t="s">
        <v>1803</v>
      </c>
      <c r="F107" s="823"/>
      <c r="G107" s="599"/>
      <c r="H107" s="600"/>
      <c r="I107" s="601"/>
      <c r="J107" s="118" t="s">
        <v>251</v>
      </c>
      <c r="K107" s="119"/>
      <c r="L107" s="119" t="s">
        <v>3</v>
      </c>
      <c r="M107" s="336">
        <v>232</v>
      </c>
      <c r="N107" s="350"/>
    </row>
    <row r="108" spans="1:14" ht="21.6" thickTop="1" thickBot="1" x14ac:dyDescent="0.3">
      <c r="A108" s="842">
        <f>A103+1</f>
        <v>24</v>
      </c>
      <c r="B108" s="86" t="s">
        <v>37</v>
      </c>
      <c r="C108" s="86" t="s">
        <v>39</v>
      </c>
      <c r="D108" s="86" t="s">
        <v>24</v>
      </c>
      <c r="E108" s="502" t="s">
        <v>41</v>
      </c>
      <c r="F108" s="502"/>
      <c r="G108" s="502" t="s">
        <v>32</v>
      </c>
      <c r="H108" s="510"/>
      <c r="I108" s="50"/>
      <c r="J108" s="47" t="s">
        <v>2</v>
      </c>
      <c r="K108" s="328"/>
      <c r="L108" s="328"/>
      <c r="M108" s="327"/>
      <c r="N108" s="350"/>
    </row>
    <row r="109" spans="1:14" ht="13.8" thickBot="1" x14ac:dyDescent="0.3">
      <c r="A109" s="843"/>
      <c r="B109" s="105" t="s">
        <v>2036</v>
      </c>
      <c r="C109" s="105" t="s">
        <v>2035</v>
      </c>
      <c r="D109" s="106">
        <v>43633</v>
      </c>
      <c r="E109" s="820" t="s">
        <v>2034</v>
      </c>
      <c r="F109" s="821"/>
      <c r="G109" s="602" t="s">
        <v>2033</v>
      </c>
      <c r="H109" s="570"/>
      <c r="I109" s="604"/>
      <c r="J109" s="109" t="s">
        <v>251</v>
      </c>
      <c r="K109" s="110" t="s">
        <v>3</v>
      </c>
      <c r="L109" s="111"/>
      <c r="M109" s="325">
        <v>280</v>
      </c>
      <c r="N109" s="350"/>
    </row>
    <row r="110" spans="1:14" ht="21" thickBot="1" x14ac:dyDescent="0.3">
      <c r="A110" s="843"/>
      <c r="B110" s="324" t="s">
        <v>38</v>
      </c>
      <c r="C110" s="324" t="s">
        <v>40</v>
      </c>
      <c r="D110" s="324" t="s">
        <v>23</v>
      </c>
      <c r="E110" s="829" t="s">
        <v>42</v>
      </c>
      <c r="F110" s="829"/>
      <c r="G110" s="507"/>
      <c r="H110" s="508"/>
      <c r="I110" s="509"/>
      <c r="J110" s="113" t="s">
        <v>222</v>
      </c>
      <c r="K110" s="111" t="s">
        <v>3</v>
      </c>
      <c r="L110" s="114"/>
      <c r="M110" s="323">
        <v>442</v>
      </c>
      <c r="N110" s="350"/>
    </row>
    <row r="111" spans="1:14" ht="21" thickBot="1" x14ac:dyDescent="0.3">
      <c r="A111" s="844"/>
      <c r="B111" s="322" t="s">
        <v>2032</v>
      </c>
      <c r="C111" s="322" t="s">
        <v>2031</v>
      </c>
      <c r="D111" s="321">
        <v>43634</v>
      </c>
      <c r="E111" s="822" t="s">
        <v>2030</v>
      </c>
      <c r="F111" s="823"/>
      <c r="G111" s="599"/>
      <c r="H111" s="600"/>
      <c r="I111" s="601"/>
      <c r="J111" s="320" t="s">
        <v>5</v>
      </c>
      <c r="K111" s="319"/>
      <c r="L111" s="319" t="s">
        <v>3</v>
      </c>
      <c r="M111" s="318">
        <v>50</v>
      </c>
      <c r="N111" s="350"/>
    </row>
    <row r="112" spans="1:14" ht="21.6" thickTop="1" thickBot="1" x14ac:dyDescent="0.3">
      <c r="A112" s="842">
        <f>A108+1</f>
        <v>25</v>
      </c>
      <c r="B112" s="86" t="s">
        <v>37</v>
      </c>
      <c r="C112" s="86" t="s">
        <v>39</v>
      </c>
      <c r="D112" s="86" t="s">
        <v>24</v>
      </c>
      <c r="E112" s="502" t="s">
        <v>41</v>
      </c>
      <c r="F112" s="502"/>
      <c r="G112" s="502" t="s">
        <v>32</v>
      </c>
      <c r="H112" s="510"/>
      <c r="I112" s="50"/>
      <c r="J112" s="47" t="s">
        <v>2</v>
      </c>
      <c r="K112" s="328"/>
      <c r="L112" s="328"/>
      <c r="M112" s="327"/>
      <c r="N112" s="350"/>
    </row>
    <row r="113" spans="1:14" ht="21" thickBot="1" x14ac:dyDescent="0.3">
      <c r="A113" s="843"/>
      <c r="B113" s="105" t="s">
        <v>2029</v>
      </c>
      <c r="C113" s="105" t="s">
        <v>2028</v>
      </c>
      <c r="D113" s="106">
        <v>43589</v>
      </c>
      <c r="E113" s="820" t="s">
        <v>2027</v>
      </c>
      <c r="F113" s="821"/>
      <c r="G113" s="602" t="s">
        <v>2026</v>
      </c>
      <c r="H113" s="570"/>
      <c r="I113" s="604"/>
      <c r="J113" s="109" t="s">
        <v>222</v>
      </c>
      <c r="K113" s="110"/>
      <c r="L113" s="111" t="s">
        <v>3</v>
      </c>
      <c r="M113" s="325">
        <v>2500</v>
      </c>
      <c r="N113" s="350"/>
    </row>
    <row r="114" spans="1:14" ht="21" thickBot="1" x14ac:dyDescent="0.3">
      <c r="A114" s="843"/>
      <c r="B114" s="324" t="s">
        <v>38</v>
      </c>
      <c r="C114" s="324" t="s">
        <v>40</v>
      </c>
      <c r="D114" s="324" t="s">
        <v>23</v>
      </c>
      <c r="E114" s="829" t="s">
        <v>42</v>
      </c>
      <c r="F114" s="829"/>
      <c r="G114" s="507"/>
      <c r="H114" s="508"/>
      <c r="I114" s="509"/>
      <c r="J114" s="113" t="s">
        <v>251</v>
      </c>
      <c r="K114" s="111"/>
      <c r="L114" s="114" t="s">
        <v>3</v>
      </c>
      <c r="M114" s="323">
        <v>678</v>
      </c>
      <c r="N114" s="350"/>
    </row>
    <row r="115" spans="1:14" ht="21" thickBot="1" x14ac:dyDescent="0.3">
      <c r="A115" s="844"/>
      <c r="B115" s="322" t="s">
        <v>1384</v>
      </c>
      <c r="C115" s="322" t="s">
        <v>2026</v>
      </c>
      <c r="D115" s="321">
        <v>43593</v>
      </c>
      <c r="E115" s="830" t="s">
        <v>2025</v>
      </c>
      <c r="F115" s="831"/>
      <c r="G115" s="599"/>
      <c r="H115" s="600"/>
      <c r="I115" s="601"/>
      <c r="J115" s="14" t="s">
        <v>0</v>
      </c>
      <c r="K115" s="332"/>
      <c r="L115" s="332"/>
      <c r="M115" s="331"/>
      <c r="N115" s="350"/>
    </row>
    <row r="116" spans="1:14" ht="21.6" thickTop="1" thickBot="1" x14ac:dyDescent="0.3">
      <c r="A116" s="842">
        <f>A112+1</f>
        <v>26</v>
      </c>
      <c r="B116" s="86" t="s">
        <v>37</v>
      </c>
      <c r="C116" s="86" t="s">
        <v>39</v>
      </c>
      <c r="D116" s="86" t="s">
        <v>24</v>
      </c>
      <c r="E116" s="502" t="s">
        <v>41</v>
      </c>
      <c r="F116" s="502"/>
      <c r="G116" s="502" t="s">
        <v>32</v>
      </c>
      <c r="H116" s="510"/>
      <c r="I116" s="50"/>
      <c r="J116" s="47" t="s">
        <v>2</v>
      </c>
      <c r="K116" s="328"/>
      <c r="L116" s="328"/>
      <c r="M116" s="327"/>
      <c r="N116" s="350"/>
    </row>
    <row r="117" spans="1:14" ht="21" thickBot="1" x14ac:dyDescent="0.3">
      <c r="A117" s="843"/>
      <c r="B117" s="105" t="s">
        <v>2024</v>
      </c>
      <c r="C117" s="105" t="s">
        <v>2023</v>
      </c>
      <c r="D117" s="106">
        <v>43570</v>
      </c>
      <c r="E117" s="824" t="s">
        <v>1960</v>
      </c>
      <c r="F117" s="825"/>
      <c r="G117" s="602" t="s">
        <v>1959</v>
      </c>
      <c r="H117" s="570"/>
      <c r="I117" s="604"/>
      <c r="J117" s="109" t="s">
        <v>222</v>
      </c>
      <c r="K117" s="110" t="s">
        <v>3</v>
      </c>
      <c r="L117" s="111"/>
      <c r="M117" s="325">
        <v>959</v>
      </c>
      <c r="N117" s="350"/>
    </row>
    <row r="118" spans="1:14" ht="21" thickBot="1" x14ac:dyDescent="0.3">
      <c r="A118" s="843"/>
      <c r="B118" s="324" t="s">
        <v>38</v>
      </c>
      <c r="C118" s="324" t="s">
        <v>40</v>
      </c>
      <c r="D118" s="324" t="s">
        <v>23</v>
      </c>
      <c r="E118" s="829" t="s">
        <v>42</v>
      </c>
      <c r="F118" s="829"/>
      <c r="G118" s="507"/>
      <c r="H118" s="508"/>
      <c r="I118" s="509"/>
      <c r="J118" s="113" t="s">
        <v>251</v>
      </c>
      <c r="K118" s="111" t="s">
        <v>3</v>
      </c>
      <c r="L118" s="114"/>
      <c r="M118" s="323">
        <v>555</v>
      </c>
      <c r="N118" s="350"/>
    </row>
    <row r="119" spans="1:14" ht="13.8" thickBot="1" x14ac:dyDescent="0.3">
      <c r="A119" s="844"/>
      <c r="B119" s="322" t="s">
        <v>945</v>
      </c>
      <c r="C119" s="322" t="s">
        <v>1959</v>
      </c>
      <c r="D119" s="321">
        <v>43574</v>
      </c>
      <c r="E119" s="822" t="s">
        <v>1827</v>
      </c>
      <c r="F119" s="823"/>
      <c r="G119" s="599"/>
      <c r="H119" s="600"/>
      <c r="I119" s="601"/>
      <c r="J119" s="14" t="s">
        <v>0</v>
      </c>
      <c r="K119" s="332"/>
      <c r="L119" s="332"/>
      <c r="M119" s="331"/>
      <c r="N119" s="350"/>
    </row>
    <row r="120" spans="1:14" ht="21.6" thickTop="1" thickBot="1" x14ac:dyDescent="0.3">
      <c r="A120" s="842">
        <f>A116+1</f>
        <v>27</v>
      </c>
      <c r="B120" s="86" t="s">
        <v>37</v>
      </c>
      <c r="C120" s="86" t="s">
        <v>39</v>
      </c>
      <c r="D120" s="86" t="s">
        <v>24</v>
      </c>
      <c r="E120" s="502" t="s">
        <v>41</v>
      </c>
      <c r="F120" s="502"/>
      <c r="G120" s="502" t="s">
        <v>32</v>
      </c>
      <c r="H120" s="510"/>
      <c r="I120" s="50"/>
      <c r="J120" s="47" t="s">
        <v>2</v>
      </c>
      <c r="K120" s="328"/>
      <c r="L120" s="328"/>
      <c r="M120" s="327"/>
      <c r="N120" s="350"/>
    </row>
    <row r="121" spans="1:14" ht="21" thickBot="1" x14ac:dyDescent="0.3">
      <c r="A121" s="843"/>
      <c r="B121" s="105" t="s">
        <v>1216</v>
      </c>
      <c r="C121" s="105" t="s">
        <v>2022</v>
      </c>
      <c r="D121" s="106">
        <v>43570</v>
      </c>
      <c r="E121" s="820" t="s">
        <v>1488</v>
      </c>
      <c r="F121" s="821"/>
      <c r="G121" s="602" t="s">
        <v>2021</v>
      </c>
      <c r="H121" s="570"/>
      <c r="I121" s="604"/>
      <c r="J121" s="109" t="s">
        <v>222</v>
      </c>
      <c r="K121" s="110"/>
      <c r="L121" s="111" t="s">
        <v>3</v>
      </c>
      <c r="M121" s="325">
        <v>200</v>
      </c>
      <c r="N121" s="350"/>
    </row>
    <row r="122" spans="1:14" ht="21" thickBot="1" x14ac:dyDescent="0.3">
      <c r="A122" s="843"/>
      <c r="B122" s="324" t="s">
        <v>38</v>
      </c>
      <c r="C122" s="324" t="s">
        <v>40</v>
      </c>
      <c r="D122" s="324" t="s">
        <v>23</v>
      </c>
      <c r="E122" s="829" t="s">
        <v>42</v>
      </c>
      <c r="F122" s="829"/>
      <c r="G122" s="507"/>
      <c r="H122" s="508"/>
      <c r="I122" s="509"/>
      <c r="J122" s="113" t="s">
        <v>251</v>
      </c>
      <c r="K122" s="111"/>
      <c r="L122" s="114" t="s">
        <v>3</v>
      </c>
      <c r="M122" s="323">
        <v>1095</v>
      </c>
      <c r="N122" s="350"/>
    </row>
    <row r="123" spans="1:14" ht="51.6" thickBot="1" x14ac:dyDescent="0.3">
      <c r="A123" s="844"/>
      <c r="B123" s="322" t="s">
        <v>945</v>
      </c>
      <c r="C123" s="322" t="s">
        <v>1486</v>
      </c>
      <c r="D123" s="321">
        <v>43573</v>
      </c>
      <c r="E123" s="822" t="s">
        <v>2020</v>
      </c>
      <c r="F123" s="823"/>
      <c r="G123" s="599"/>
      <c r="H123" s="600"/>
      <c r="I123" s="601"/>
      <c r="J123" s="14" t="s">
        <v>0</v>
      </c>
      <c r="K123" s="332"/>
      <c r="L123" s="332"/>
      <c r="M123" s="331"/>
      <c r="N123" s="350"/>
    </row>
    <row r="124" spans="1:14" ht="21.6" thickTop="1" thickBot="1" x14ac:dyDescent="0.3">
      <c r="A124" s="842">
        <f>A120+1</f>
        <v>28</v>
      </c>
      <c r="B124" s="86" t="s">
        <v>37</v>
      </c>
      <c r="C124" s="86" t="s">
        <v>39</v>
      </c>
      <c r="D124" s="86" t="s">
        <v>24</v>
      </c>
      <c r="E124" s="502" t="s">
        <v>41</v>
      </c>
      <c r="F124" s="502"/>
      <c r="G124" s="502" t="s">
        <v>32</v>
      </c>
      <c r="H124" s="510"/>
      <c r="I124" s="50"/>
      <c r="J124" s="47" t="s">
        <v>2</v>
      </c>
      <c r="K124" s="328"/>
      <c r="L124" s="328"/>
      <c r="M124" s="327"/>
      <c r="N124" s="350"/>
    </row>
    <row r="125" spans="1:14" ht="31.2" thickBot="1" x14ac:dyDescent="0.3">
      <c r="A125" s="843"/>
      <c r="B125" s="105" t="s">
        <v>1369</v>
      </c>
      <c r="C125" s="105" t="s">
        <v>2019</v>
      </c>
      <c r="D125" s="106">
        <v>43601</v>
      </c>
      <c r="E125" s="820" t="s">
        <v>2018</v>
      </c>
      <c r="F125" s="821"/>
      <c r="G125" s="602" t="s">
        <v>2017</v>
      </c>
      <c r="H125" s="570"/>
      <c r="I125" s="604"/>
      <c r="J125" s="359" t="s">
        <v>251</v>
      </c>
      <c r="K125" s="110"/>
      <c r="L125" s="111" t="s">
        <v>3</v>
      </c>
      <c r="M125" s="325">
        <v>1350</v>
      </c>
      <c r="N125" s="350"/>
    </row>
    <row r="126" spans="1:14" ht="21" thickBot="1" x14ac:dyDescent="0.3">
      <c r="A126" s="843"/>
      <c r="B126" s="324" t="s">
        <v>38</v>
      </c>
      <c r="C126" s="324" t="s">
        <v>40</v>
      </c>
      <c r="D126" s="324" t="s">
        <v>23</v>
      </c>
      <c r="E126" s="829" t="s">
        <v>42</v>
      </c>
      <c r="F126" s="829"/>
      <c r="G126" s="507"/>
      <c r="H126" s="508"/>
      <c r="I126" s="509"/>
      <c r="J126" s="113" t="s">
        <v>73</v>
      </c>
      <c r="K126" s="111"/>
      <c r="L126" s="114" t="s">
        <v>3</v>
      </c>
      <c r="M126" s="323">
        <v>500</v>
      </c>
      <c r="N126" s="350"/>
    </row>
    <row r="127" spans="1:14" ht="13.8" thickBot="1" x14ac:dyDescent="0.3">
      <c r="A127" s="844"/>
      <c r="B127" s="322" t="s">
        <v>1366</v>
      </c>
      <c r="C127" s="322" t="s">
        <v>2017</v>
      </c>
      <c r="D127" s="321">
        <v>43603</v>
      </c>
      <c r="E127" s="822" t="s">
        <v>2016</v>
      </c>
      <c r="F127" s="823"/>
      <c r="G127" s="599"/>
      <c r="H127" s="600"/>
      <c r="I127" s="601"/>
      <c r="J127" s="390" t="s">
        <v>5</v>
      </c>
      <c r="K127" s="332"/>
      <c r="L127" s="332"/>
      <c r="M127" s="349">
        <v>725</v>
      </c>
      <c r="N127" s="350"/>
    </row>
    <row r="128" spans="1:14" ht="21.6" thickTop="1" thickBot="1" x14ac:dyDescent="0.3">
      <c r="A128" s="842">
        <f>A124+1</f>
        <v>29</v>
      </c>
      <c r="B128" s="86" t="s">
        <v>37</v>
      </c>
      <c r="C128" s="86" t="s">
        <v>39</v>
      </c>
      <c r="D128" s="86" t="s">
        <v>24</v>
      </c>
      <c r="E128" s="502" t="s">
        <v>41</v>
      </c>
      <c r="F128" s="502"/>
      <c r="G128" s="502" t="s">
        <v>32</v>
      </c>
      <c r="H128" s="510"/>
      <c r="I128" s="50"/>
      <c r="J128" s="47" t="s">
        <v>2</v>
      </c>
      <c r="K128" s="328"/>
      <c r="L128" s="328"/>
      <c r="M128" s="327"/>
      <c r="N128" s="350"/>
    </row>
    <row r="129" spans="1:14" ht="61.8" thickBot="1" x14ac:dyDescent="0.3">
      <c r="A129" s="843"/>
      <c r="B129" s="105" t="s">
        <v>2015</v>
      </c>
      <c r="C129" s="353" t="s">
        <v>2014</v>
      </c>
      <c r="D129" s="106">
        <v>43570</v>
      </c>
      <c r="E129" s="820" t="s">
        <v>2013</v>
      </c>
      <c r="F129" s="821"/>
      <c r="G129" s="602" t="s">
        <v>2010</v>
      </c>
      <c r="H129" s="570"/>
      <c r="I129" s="604"/>
      <c r="J129" s="109" t="s">
        <v>2012</v>
      </c>
      <c r="K129" s="110"/>
      <c r="L129" s="111" t="s">
        <v>3</v>
      </c>
      <c r="M129" s="325">
        <v>3000</v>
      </c>
      <c r="N129" s="350"/>
    </row>
    <row r="130" spans="1:14" ht="21" thickBot="1" x14ac:dyDescent="0.3">
      <c r="A130" s="843"/>
      <c r="B130" s="324" t="s">
        <v>38</v>
      </c>
      <c r="C130" s="324" t="s">
        <v>40</v>
      </c>
      <c r="D130" s="324" t="s">
        <v>23</v>
      </c>
      <c r="E130" s="829" t="s">
        <v>42</v>
      </c>
      <c r="F130" s="829"/>
      <c r="G130" s="507"/>
      <c r="H130" s="508"/>
      <c r="I130" s="509"/>
      <c r="J130" s="113" t="s">
        <v>372</v>
      </c>
      <c r="K130" s="111"/>
      <c r="L130" s="114" t="s">
        <v>3</v>
      </c>
      <c r="M130" s="323">
        <v>350</v>
      </c>
      <c r="N130" s="350"/>
    </row>
    <row r="131" spans="1:14" ht="21" thickBot="1" x14ac:dyDescent="0.3">
      <c r="A131" s="844"/>
      <c r="B131" s="322" t="s">
        <v>2011</v>
      </c>
      <c r="C131" s="322" t="s">
        <v>2010</v>
      </c>
      <c r="D131" s="321">
        <v>43572</v>
      </c>
      <c r="E131" s="822" t="s">
        <v>2009</v>
      </c>
      <c r="F131" s="823"/>
      <c r="G131" s="599"/>
      <c r="H131" s="600"/>
      <c r="I131" s="601"/>
      <c r="J131" s="14" t="s">
        <v>0</v>
      </c>
      <c r="K131" s="332"/>
      <c r="L131" s="332"/>
      <c r="M131" s="331"/>
      <c r="N131" s="350"/>
    </row>
    <row r="132" spans="1:14" ht="21.6" thickTop="1" thickBot="1" x14ac:dyDescent="0.3">
      <c r="A132" s="842">
        <f>A128+1</f>
        <v>30</v>
      </c>
      <c r="B132" s="86" t="s">
        <v>37</v>
      </c>
      <c r="C132" s="86" t="s">
        <v>39</v>
      </c>
      <c r="D132" s="86" t="s">
        <v>24</v>
      </c>
      <c r="E132" s="502" t="s">
        <v>41</v>
      </c>
      <c r="F132" s="502"/>
      <c r="G132" s="502" t="s">
        <v>32</v>
      </c>
      <c r="H132" s="510"/>
      <c r="I132" s="50"/>
      <c r="J132" s="47" t="s">
        <v>2</v>
      </c>
      <c r="K132" s="328"/>
      <c r="L132" s="328"/>
      <c r="M132" s="327"/>
      <c r="N132" s="350"/>
    </row>
    <row r="133" spans="1:14" ht="31.2" thickBot="1" x14ac:dyDescent="0.3">
      <c r="A133" s="843"/>
      <c r="B133" s="105" t="s">
        <v>2008</v>
      </c>
      <c r="C133" s="105" t="s">
        <v>1976</v>
      </c>
      <c r="D133" s="106">
        <v>43584</v>
      </c>
      <c r="E133" s="820" t="s">
        <v>1975</v>
      </c>
      <c r="F133" s="821"/>
      <c r="G133" s="602" t="s">
        <v>1974</v>
      </c>
      <c r="H133" s="570"/>
      <c r="I133" s="604"/>
      <c r="J133" s="359" t="s">
        <v>222</v>
      </c>
      <c r="K133" s="111"/>
      <c r="L133" s="111" t="s">
        <v>3</v>
      </c>
      <c r="M133" s="325">
        <v>6800</v>
      </c>
      <c r="N133" s="350"/>
    </row>
    <row r="134" spans="1:14" ht="21" thickBot="1" x14ac:dyDescent="0.3">
      <c r="A134" s="843"/>
      <c r="B134" s="105"/>
      <c r="C134" s="105"/>
      <c r="D134" s="106"/>
      <c r="E134" s="344"/>
      <c r="F134" s="343"/>
      <c r="G134" s="123"/>
      <c r="H134" s="95"/>
      <c r="I134" s="125"/>
      <c r="J134" s="367" t="s">
        <v>1603</v>
      </c>
      <c r="K134" s="119" t="s">
        <v>3</v>
      </c>
      <c r="L134" s="119"/>
      <c r="M134" s="337">
        <v>15</v>
      </c>
      <c r="N134" s="136"/>
    </row>
    <row r="135" spans="1:14" ht="21" thickBot="1" x14ac:dyDescent="0.3">
      <c r="A135" s="843"/>
      <c r="B135" s="324" t="s">
        <v>38</v>
      </c>
      <c r="C135" s="324" t="s">
        <v>40</v>
      </c>
      <c r="D135" s="324" t="s">
        <v>23</v>
      </c>
      <c r="E135" s="829" t="s">
        <v>42</v>
      </c>
      <c r="F135" s="829"/>
      <c r="G135" s="507"/>
      <c r="H135" s="508"/>
      <c r="I135" s="509"/>
      <c r="J135" s="109" t="s">
        <v>251</v>
      </c>
      <c r="K135" s="111"/>
      <c r="L135" s="111" t="s">
        <v>3</v>
      </c>
      <c r="M135" s="368">
        <v>800</v>
      </c>
      <c r="N135" s="350"/>
    </row>
    <row r="136" spans="1:14" ht="21" thickBot="1" x14ac:dyDescent="0.3">
      <c r="A136" s="844"/>
      <c r="B136" s="322" t="s">
        <v>1005</v>
      </c>
      <c r="C136" s="322" t="s">
        <v>1974</v>
      </c>
      <c r="D136" s="321">
        <v>43586</v>
      </c>
      <c r="E136" s="822" t="s">
        <v>1973</v>
      </c>
      <c r="F136" s="823"/>
      <c r="G136" s="599"/>
      <c r="H136" s="600"/>
      <c r="I136" s="601"/>
      <c r="J136" s="320" t="s">
        <v>5</v>
      </c>
      <c r="K136" s="319"/>
      <c r="L136" s="319" t="s">
        <v>3</v>
      </c>
      <c r="M136" s="318">
        <v>514</v>
      </c>
      <c r="N136" s="350"/>
    </row>
    <row r="137" spans="1:14" ht="21.6" thickTop="1" thickBot="1" x14ac:dyDescent="0.3">
      <c r="A137" s="842">
        <f>A132+1</f>
        <v>31</v>
      </c>
      <c r="B137" s="86" t="s">
        <v>37</v>
      </c>
      <c r="C137" s="86" t="s">
        <v>39</v>
      </c>
      <c r="D137" s="86" t="s">
        <v>24</v>
      </c>
      <c r="E137" s="502" t="s">
        <v>41</v>
      </c>
      <c r="F137" s="502"/>
      <c r="G137" s="502" t="s">
        <v>32</v>
      </c>
      <c r="H137" s="510"/>
      <c r="I137" s="50"/>
      <c r="J137" s="47" t="s">
        <v>2</v>
      </c>
      <c r="K137" s="328"/>
      <c r="L137" s="328"/>
      <c r="M137" s="327"/>
      <c r="N137" s="350"/>
    </row>
    <row r="138" spans="1:14" ht="31.2" thickBot="1" x14ac:dyDescent="0.3">
      <c r="A138" s="843"/>
      <c r="B138" s="105" t="s">
        <v>1232</v>
      </c>
      <c r="C138" s="105" t="s">
        <v>1976</v>
      </c>
      <c r="D138" s="106">
        <v>43584</v>
      </c>
      <c r="E138" s="820" t="s">
        <v>1975</v>
      </c>
      <c r="F138" s="821"/>
      <c r="G138" s="602" t="s">
        <v>1974</v>
      </c>
      <c r="H138" s="570"/>
      <c r="I138" s="604"/>
      <c r="J138" s="359" t="s">
        <v>222</v>
      </c>
      <c r="K138" s="111"/>
      <c r="L138" s="111" t="s">
        <v>3</v>
      </c>
      <c r="M138" s="325">
        <v>6800</v>
      </c>
      <c r="N138" s="350"/>
    </row>
    <row r="139" spans="1:14" ht="21" thickBot="1" x14ac:dyDescent="0.3">
      <c r="A139" s="843"/>
      <c r="B139" s="105"/>
      <c r="C139" s="105"/>
      <c r="D139" s="106"/>
      <c r="E139" s="344"/>
      <c r="F139" s="343"/>
      <c r="G139" s="123"/>
      <c r="H139" s="95"/>
      <c r="I139" s="125"/>
      <c r="J139" s="367" t="s">
        <v>1603</v>
      </c>
      <c r="K139" s="119" t="s">
        <v>3</v>
      </c>
      <c r="L139" s="119"/>
      <c r="M139" s="337">
        <v>15</v>
      </c>
      <c r="N139" s="136"/>
    </row>
    <row r="140" spans="1:14" ht="21" thickBot="1" x14ac:dyDescent="0.3">
      <c r="A140" s="843"/>
      <c r="B140" s="324" t="s">
        <v>38</v>
      </c>
      <c r="C140" s="324" t="s">
        <v>40</v>
      </c>
      <c r="D140" s="324" t="s">
        <v>23</v>
      </c>
      <c r="E140" s="829" t="s">
        <v>42</v>
      </c>
      <c r="F140" s="829"/>
      <c r="G140" s="507"/>
      <c r="H140" s="508"/>
      <c r="I140" s="509"/>
      <c r="J140" s="109" t="s">
        <v>251</v>
      </c>
      <c r="K140" s="111"/>
      <c r="L140" s="111" t="s">
        <v>3</v>
      </c>
      <c r="M140" s="368">
        <v>800</v>
      </c>
      <c r="N140" s="350"/>
    </row>
    <row r="141" spans="1:14" ht="21" thickBot="1" x14ac:dyDescent="0.3">
      <c r="A141" s="844"/>
      <c r="B141" s="322" t="s">
        <v>1005</v>
      </c>
      <c r="C141" s="322" t="s">
        <v>1974</v>
      </c>
      <c r="D141" s="321">
        <v>43586</v>
      </c>
      <c r="E141" s="822" t="s">
        <v>1973</v>
      </c>
      <c r="F141" s="823"/>
      <c r="G141" s="599"/>
      <c r="H141" s="600"/>
      <c r="I141" s="601"/>
      <c r="J141" s="320" t="s">
        <v>5</v>
      </c>
      <c r="K141" s="319"/>
      <c r="L141" s="319" t="s">
        <v>3</v>
      </c>
      <c r="M141" s="318">
        <v>514</v>
      </c>
      <c r="N141" s="350"/>
    </row>
    <row r="142" spans="1:14" ht="21.6" thickTop="1" thickBot="1" x14ac:dyDescent="0.3">
      <c r="A142" s="842">
        <f>A137+1</f>
        <v>32</v>
      </c>
      <c r="B142" s="86" t="s">
        <v>37</v>
      </c>
      <c r="C142" s="86" t="s">
        <v>39</v>
      </c>
      <c r="D142" s="86" t="s">
        <v>24</v>
      </c>
      <c r="E142" s="502" t="s">
        <v>41</v>
      </c>
      <c r="F142" s="502"/>
      <c r="G142" s="502" t="s">
        <v>32</v>
      </c>
      <c r="H142" s="510"/>
      <c r="I142" s="50"/>
      <c r="J142" s="47" t="s">
        <v>2</v>
      </c>
      <c r="K142" s="328"/>
      <c r="L142" s="328"/>
      <c r="M142" s="327"/>
      <c r="N142" s="350"/>
    </row>
    <row r="143" spans="1:14" ht="31.2" thickBot="1" x14ac:dyDescent="0.3">
      <c r="A143" s="843"/>
      <c r="B143" s="105" t="s">
        <v>2007</v>
      </c>
      <c r="C143" s="105" t="s">
        <v>2006</v>
      </c>
      <c r="D143" s="106">
        <v>43562</v>
      </c>
      <c r="E143" s="820" t="s">
        <v>1874</v>
      </c>
      <c r="F143" s="821"/>
      <c r="G143" s="602" t="s">
        <v>2005</v>
      </c>
      <c r="H143" s="570"/>
      <c r="I143" s="604"/>
      <c r="J143" s="109" t="s">
        <v>73</v>
      </c>
      <c r="K143" s="110" t="s">
        <v>3</v>
      </c>
      <c r="L143" s="111"/>
      <c r="M143" s="325">
        <v>650</v>
      </c>
      <c r="N143" s="350"/>
    </row>
    <row r="144" spans="1:14" ht="21" thickBot="1" x14ac:dyDescent="0.3">
      <c r="A144" s="843"/>
      <c r="B144" s="324" t="s">
        <v>38</v>
      </c>
      <c r="C144" s="324" t="s">
        <v>40</v>
      </c>
      <c r="D144" s="324" t="s">
        <v>23</v>
      </c>
      <c r="E144" s="829" t="s">
        <v>42</v>
      </c>
      <c r="F144" s="829"/>
      <c r="G144" s="507"/>
      <c r="H144" s="508"/>
      <c r="I144" s="509"/>
      <c r="J144" s="113" t="s">
        <v>222</v>
      </c>
      <c r="K144" s="111" t="s">
        <v>3</v>
      </c>
      <c r="L144" s="114"/>
      <c r="M144" s="323">
        <v>1500</v>
      </c>
      <c r="N144" s="350"/>
    </row>
    <row r="145" spans="1:14" ht="31.2" thickBot="1" x14ac:dyDescent="0.3">
      <c r="A145" s="844"/>
      <c r="B145" s="322" t="s">
        <v>1005</v>
      </c>
      <c r="C145" s="322" t="s">
        <v>2004</v>
      </c>
      <c r="D145" s="321">
        <v>43565</v>
      </c>
      <c r="E145" s="822" t="s">
        <v>2003</v>
      </c>
      <c r="F145" s="823"/>
      <c r="G145" s="599"/>
      <c r="H145" s="600"/>
      <c r="I145" s="601"/>
      <c r="J145" s="320" t="s">
        <v>251</v>
      </c>
      <c r="K145" s="319" t="s">
        <v>3</v>
      </c>
      <c r="L145" s="319"/>
      <c r="M145" s="318">
        <v>663</v>
      </c>
      <c r="N145" s="350"/>
    </row>
    <row r="146" spans="1:14" ht="21.6" thickTop="1" thickBot="1" x14ac:dyDescent="0.3">
      <c r="A146" s="842">
        <f>A142+1</f>
        <v>33</v>
      </c>
      <c r="B146" s="86" t="s">
        <v>37</v>
      </c>
      <c r="C146" s="86" t="s">
        <v>39</v>
      </c>
      <c r="D146" s="86" t="s">
        <v>24</v>
      </c>
      <c r="E146" s="502" t="s">
        <v>41</v>
      </c>
      <c r="F146" s="502"/>
      <c r="G146" s="502" t="s">
        <v>32</v>
      </c>
      <c r="H146" s="510"/>
      <c r="I146" s="50"/>
      <c r="J146" s="47" t="s">
        <v>2</v>
      </c>
      <c r="K146" s="328"/>
      <c r="L146" s="328"/>
      <c r="M146" s="327"/>
      <c r="N146" s="350"/>
    </row>
    <row r="147" spans="1:14" ht="82.2" thickBot="1" x14ac:dyDescent="0.3">
      <c r="A147" s="843"/>
      <c r="B147" s="105" t="s">
        <v>1750</v>
      </c>
      <c r="C147" s="353" t="s">
        <v>2002</v>
      </c>
      <c r="D147" s="106">
        <v>43560</v>
      </c>
      <c r="E147" s="820" t="s">
        <v>2001</v>
      </c>
      <c r="F147" s="821"/>
      <c r="G147" s="602" t="s">
        <v>2000</v>
      </c>
      <c r="H147" s="570"/>
      <c r="I147" s="604"/>
      <c r="J147" s="109" t="s">
        <v>222</v>
      </c>
      <c r="K147" s="110"/>
      <c r="L147" s="111" t="s">
        <v>3</v>
      </c>
      <c r="M147" s="325">
        <v>1074.27</v>
      </c>
      <c r="N147" s="350"/>
    </row>
    <row r="148" spans="1:14" ht="21" thickBot="1" x14ac:dyDescent="0.3">
      <c r="A148" s="843"/>
      <c r="B148" s="324" t="s">
        <v>38</v>
      </c>
      <c r="C148" s="324" t="s">
        <v>40</v>
      </c>
      <c r="D148" s="324" t="s">
        <v>23</v>
      </c>
      <c r="E148" s="829" t="s">
        <v>42</v>
      </c>
      <c r="F148" s="829"/>
      <c r="G148" s="507"/>
      <c r="H148" s="508"/>
      <c r="I148" s="509"/>
      <c r="J148" s="113" t="s">
        <v>251</v>
      </c>
      <c r="K148" s="111"/>
      <c r="L148" s="114" t="s">
        <v>3</v>
      </c>
      <c r="M148" s="323">
        <v>1692</v>
      </c>
      <c r="N148" s="350"/>
    </row>
    <row r="149" spans="1:14" ht="21" thickBot="1" x14ac:dyDescent="0.3">
      <c r="A149" s="844"/>
      <c r="B149" s="322" t="s">
        <v>978</v>
      </c>
      <c r="C149" s="322" t="s">
        <v>1999</v>
      </c>
      <c r="D149" s="321">
        <v>43565</v>
      </c>
      <c r="E149" s="822" t="s">
        <v>1998</v>
      </c>
      <c r="F149" s="823"/>
      <c r="G149" s="599"/>
      <c r="H149" s="600"/>
      <c r="I149" s="601"/>
      <c r="J149" s="320" t="s">
        <v>551</v>
      </c>
      <c r="K149" s="319"/>
      <c r="L149" s="319" t="s">
        <v>3</v>
      </c>
      <c r="M149" s="318">
        <v>1122</v>
      </c>
      <c r="N149" s="350"/>
    </row>
    <row r="150" spans="1:14" ht="21.6" thickTop="1" thickBot="1" x14ac:dyDescent="0.3">
      <c r="A150" s="842">
        <f>A146+1</f>
        <v>34</v>
      </c>
      <c r="B150" s="86" t="s">
        <v>37</v>
      </c>
      <c r="C150" s="86" t="s">
        <v>39</v>
      </c>
      <c r="D150" s="86" t="s">
        <v>24</v>
      </c>
      <c r="E150" s="502" t="s">
        <v>41</v>
      </c>
      <c r="F150" s="502"/>
      <c r="G150" s="502" t="s">
        <v>32</v>
      </c>
      <c r="H150" s="510"/>
      <c r="I150" s="50"/>
      <c r="J150" s="47" t="s">
        <v>2</v>
      </c>
      <c r="K150" s="328"/>
      <c r="L150" s="328"/>
      <c r="M150" s="327"/>
      <c r="N150" s="350"/>
    </row>
    <row r="151" spans="1:14" ht="21" thickBot="1" x14ac:dyDescent="0.3">
      <c r="A151" s="843"/>
      <c r="B151" s="105" t="s">
        <v>1248</v>
      </c>
      <c r="C151" s="105" t="s">
        <v>1997</v>
      </c>
      <c r="D151" s="106">
        <v>43556</v>
      </c>
      <c r="E151" s="820" t="s">
        <v>1996</v>
      </c>
      <c r="F151" s="821"/>
      <c r="G151" s="602" t="s">
        <v>1995</v>
      </c>
      <c r="H151" s="570"/>
      <c r="I151" s="604"/>
      <c r="J151" s="367" t="s">
        <v>1043</v>
      </c>
      <c r="K151" s="334"/>
      <c r="L151" s="334" t="s">
        <v>3</v>
      </c>
      <c r="M151" s="333">
        <v>900</v>
      </c>
      <c r="N151" s="350"/>
    </row>
    <row r="152" spans="1:14" ht="21" thickBot="1" x14ac:dyDescent="0.3">
      <c r="A152" s="843"/>
      <c r="B152" s="324" t="s">
        <v>38</v>
      </c>
      <c r="C152" s="324" t="s">
        <v>40</v>
      </c>
      <c r="D152" s="324" t="s">
        <v>23</v>
      </c>
      <c r="E152" s="829" t="s">
        <v>42</v>
      </c>
      <c r="F152" s="829"/>
      <c r="G152" s="507"/>
      <c r="H152" s="508"/>
      <c r="I152" s="509"/>
      <c r="J152" s="118" t="s">
        <v>251</v>
      </c>
      <c r="K152" s="332"/>
      <c r="L152" s="332" t="s">
        <v>3</v>
      </c>
      <c r="M152" s="331">
        <v>300</v>
      </c>
      <c r="N152" s="350"/>
    </row>
    <row r="153" spans="1:14" ht="13.8" thickBot="1" x14ac:dyDescent="0.3">
      <c r="A153" s="844"/>
      <c r="B153" s="322" t="s">
        <v>978</v>
      </c>
      <c r="C153" s="322" t="s">
        <v>1995</v>
      </c>
      <c r="D153" s="321">
        <v>43556</v>
      </c>
      <c r="E153" s="822" t="s">
        <v>1994</v>
      </c>
      <c r="F153" s="823"/>
      <c r="G153" s="599"/>
      <c r="H153" s="600"/>
      <c r="I153" s="601"/>
      <c r="J153" s="118" t="s">
        <v>5</v>
      </c>
      <c r="K153" s="332"/>
      <c r="L153" s="332" t="s">
        <v>3</v>
      </c>
      <c r="M153" s="331">
        <v>50</v>
      </c>
      <c r="N153" s="350"/>
    </row>
    <row r="154" spans="1:14" ht="21.6" thickTop="1" thickBot="1" x14ac:dyDescent="0.3">
      <c r="A154" s="842">
        <f>A150+1</f>
        <v>35</v>
      </c>
      <c r="B154" s="86" t="s">
        <v>37</v>
      </c>
      <c r="C154" s="86" t="s">
        <v>39</v>
      </c>
      <c r="D154" s="86" t="s">
        <v>24</v>
      </c>
      <c r="E154" s="502" t="s">
        <v>41</v>
      </c>
      <c r="F154" s="502"/>
      <c r="G154" s="502" t="s">
        <v>32</v>
      </c>
      <c r="H154" s="510"/>
      <c r="I154" s="50"/>
      <c r="J154" s="47" t="s">
        <v>2</v>
      </c>
      <c r="K154" s="328"/>
      <c r="L154" s="328"/>
      <c r="M154" s="327"/>
      <c r="N154" s="350"/>
    </row>
    <row r="155" spans="1:14" ht="21" thickBot="1" x14ac:dyDescent="0.3">
      <c r="A155" s="843"/>
      <c r="B155" s="105" t="s">
        <v>1786</v>
      </c>
      <c r="C155" s="105" t="s">
        <v>1993</v>
      </c>
      <c r="D155" s="106">
        <v>43632</v>
      </c>
      <c r="E155" s="820" t="s">
        <v>1992</v>
      </c>
      <c r="F155" s="821"/>
      <c r="G155" s="602" t="s">
        <v>1990</v>
      </c>
      <c r="H155" s="570"/>
      <c r="I155" s="604"/>
      <c r="J155" s="109" t="s">
        <v>1991</v>
      </c>
      <c r="K155" s="110" t="s">
        <v>3</v>
      </c>
      <c r="L155" s="111"/>
      <c r="M155" s="325">
        <v>260</v>
      </c>
      <c r="N155" s="350"/>
    </row>
    <row r="156" spans="1:14" ht="21" thickBot="1" x14ac:dyDescent="0.3">
      <c r="A156" s="843"/>
      <c r="B156" s="324" t="s">
        <v>38</v>
      </c>
      <c r="C156" s="324" t="s">
        <v>40</v>
      </c>
      <c r="D156" s="324" t="s">
        <v>23</v>
      </c>
      <c r="E156" s="829" t="s">
        <v>42</v>
      </c>
      <c r="F156" s="829"/>
      <c r="G156" s="507"/>
      <c r="H156" s="508"/>
      <c r="I156" s="509"/>
      <c r="J156" s="113" t="s">
        <v>73</v>
      </c>
      <c r="K156" s="111" t="s">
        <v>3</v>
      </c>
      <c r="L156" s="114"/>
      <c r="M156" s="323">
        <v>1065</v>
      </c>
      <c r="N156" s="350"/>
    </row>
    <row r="157" spans="1:14" ht="21" thickBot="1" x14ac:dyDescent="0.3">
      <c r="A157" s="844"/>
      <c r="B157" s="322" t="s">
        <v>1117</v>
      </c>
      <c r="C157" s="322" t="s">
        <v>1990</v>
      </c>
      <c r="D157" s="321">
        <v>43637</v>
      </c>
      <c r="E157" s="822" t="s">
        <v>1989</v>
      </c>
      <c r="F157" s="823"/>
      <c r="G157" s="599"/>
      <c r="H157" s="600"/>
      <c r="I157" s="601"/>
      <c r="J157" s="14" t="s">
        <v>0</v>
      </c>
      <c r="K157" s="332"/>
      <c r="L157" s="332"/>
      <c r="M157" s="331"/>
      <c r="N157" s="350"/>
    </row>
    <row r="158" spans="1:14" ht="21.6" thickTop="1" thickBot="1" x14ac:dyDescent="0.3">
      <c r="A158" s="842">
        <f>A154+1</f>
        <v>36</v>
      </c>
      <c r="B158" s="86" t="s">
        <v>37</v>
      </c>
      <c r="C158" s="86" t="s">
        <v>39</v>
      </c>
      <c r="D158" s="86" t="s">
        <v>24</v>
      </c>
      <c r="E158" s="502" t="s">
        <v>41</v>
      </c>
      <c r="F158" s="502"/>
      <c r="G158" s="502" t="s">
        <v>32</v>
      </c>
      <c r="H158" s="510"/>
      <c r="I158" s="50"/>
      <c r="J158" s="47" t="s">
        <v>2</v>
      </c>
      <c r="K158" s="328"/>
      <c r="L158" s="328"/>
      <c r="M158" s="327"/>
      <c r="N158" s="350"/>
    </row>
    <row r="159" spans="1:14" ht="57.75" customHeight="1" thickBot="1" x14ac:dyDescent="0.3">
      <c r="A159" s="843"/>
      <c r="B159" s="105" t="s">
        <v>1988</v>
      </c>
      <c r="C159" s="353" t="s">
        <v>1987</v>
      </c>
      <c r="D159" s="106">
        <v>43570</v>
      </c>
      <c r="E159" s="820" t="s">
        <v>1510</v>
      </c>
      <c r="F159" s="821"/>
      <c r="G159" s="602" t="s">
        <v>1986</v>
      </c>
      <c r="H159" s="570"/>
      <c r="I159" s="604"/>
      <c r="J159" s="118" t="s">
        <v>1043</v>
      </c>
      <c r="K159" s="119"/>
      <c r="L159" s="119" t="s">
        <v>3</v>
      </c>
      <c r="M159" s="333">
        <v>1400</v>
      </c>
      <c r="N159" s="350"/>
    </row>
    <row r="160" spans="1:14" ht="21" thickBot="1" x14ac:dyDescent="0.3">
      <c r="A160" s="843"/>
      <c r="B160" s="324" t="s">
        <v>38</v>
      </c>
      <c r="C160" s="324" t="s">
        <v>40</v>
      </c>
      <c r="D160" s="324" t="s">
        <v>23</v>
      </c>
      <c r="E160" s="829" t="s">
        <v>42</v>
      </c>
      <c r="F160" s="829"/>
      <c r="G160" s="507"/>
      <c r="H160" s="508"/>
      <c r="I160" s="509"/>
      <c r="J160" s="118" t="s">
        <v>251</v>
      </c>
      <c r="K160" s="119"/>
      <c r="L160" s="119" t="s">
        <v>3</v>
      </c>
      <c r="M160" s="331">
        <v>2400</v>
      </c>
      <c r="N160" s="350"/>
    </row>
    <row r="161" spans="1:14" ht="13.8" thickBot="1" x14ac:dyDescent="0.3">
      <c r="A161" s="844"/>
      <c r="B161" s="322" t="s">
        <v>1067</v>
      </c>
      <c r="C161" s="322" t="s">
        <v>1986</v>
      </c>
      <c r="D161" s="321">
        <v>43578</v>
      </c>
      <c r="E161" s="822" t="s">
        <v>1985</v>
      </c>
      <c r="F161" s="823"/>
      <c r="G161" s="599"/>
      <c r="H161" s="600"/>
      <c r="I161" s="601"/>
      <c r="J161" s="118" t="s">
        <v>5</v>
      </c>
      <c r="K161" s="119"/>
      <c r="L161" s="119" t="s">
        <v>3</v>
      </c>
      <c r="M161" s="331">
        <v>528</v>
      </c>
      <c r="N161" s="350"/>
    </row>
    <row r="162" spans="1:14" ht="21.6" thickTop="1" thickBot="1" x14ac:dyDescent="0.3">
      <c r="A162" s="842">
        <f>A158+1</f>
        <v>37</v>
      </c>
      <c r="B162" s="86" t="s">
        <v>37</v>
      </c>
      <c r="C162" s="86" t="s">
        <v>39</v>
      </c>
      <c r="D162" s="86" t="s">
        <v>24</v>
      </c>
      <c r="E162" s="502" t="s">
        <v>41</v>
      </c>
      <c r="F162" s="502"/>
      <c r="G162" s="502" t="s">
        <v>32</v>
      </c>
      <c r="H162" s="510"/>
      <c r="I162" s="50"/>
      <c r="J162" s="47" t="s">
        <v>2</v>
      </c>
      <c r="K162" s="328"/>
      <c r="L162" s="328"/>
      <c r="M162" s="327"/>
      <c r="N162" s="350"/>
    </row>
    <row r="163" spans="1:14" ht="27.75" customHeight="1" thickBot="1" x14ac:dyDescent="0.3">
      <c r="A163" s="843"/>
      <c r="B163" s="105" t="s">
        <v>1984</v>
      </c>
      <c r="C163" s="105" t="s">
        <v>1983</v>
      </c>
      <c r="D163" s="106">
        <v>43556</v>
      </c>
      <c r="E163" s="827" t="s">
        <v>1982</v>
      </c>
      <c r="F163" s="828"/>
      <c r="G163" s="602" t="s">
        <v>1981</v>
      </c>
      <c r="H163" s="570"/>
      <c r="I163" s="604"/>
      <c r="J163" s="367" t="s">
        <v>222</v>
      </c>
      <c r="K163" s="334" t="s">
        <v>3</v>
      </c>
      <c r="L163" s="334"/>
      <c r="M163" s="366">
        <v>656</v>
      </c>
      <c r="N163" s="350"/>
    </row>
    <row r="164" spans="1:14" ht="43.5" customHeight="1" thickBot="1" x14ac:dyDescent="0.3">
      <c r="A164" s="843"/>
      <c r="B164" s="105"/>
      <c r="C164" s="105"/>
      <c r="D164" s="106"/>
      <c r="E164" s="344"/>
      <c r="F164" s="343"/>
      <c r="G164" s="123"/>
      <c r="H164" s="95"/>
      <c r="I164" s="125"/>
      <c r="J164" s="367" t="s">
        <v>1980</v>
      </c>
      <c r="K164" s="342"/>
      <c r="L164" s="342"/>
      <c r="M164" s="365">
        <v>195.66</v>
      </c>
      <c r="N164" s="136"/>
    </row>
    <row r="165" spans="1:14" ht="21" thickBot="1" x14ac:dyDescent="0.3">
      <c r="A165" s="843"/>
      <c r="B165" s="324" t="s">
        <v>38</v>
      </c>
      <c r="C165" s="324" t="s">
        <v>40</v>
      </c>
      <c r="D165" s="324" t="s">
        <v>23</v>
      </c>
      <c r="E165" s="829" t="s">
        <v>42</v>
      </c>
      <c r="F165" s="829"/>
      <c r="G165" s="507"/>
      <c r="H165" s="508"/>
      <c r="I165" s="509"/>
      <c r="J165" s="118" t="s">
        <v>251</v>
      </c>
      <c r="K165" s="332" t="s">
        <v>3</v>
      </c>
      <c r="L165" s="332"/>
      <c r="M165" s="331">
        <v>753</v>
      </c>
      <c r="N165" s="350"/>
    </row>
    <row r="166" spans="1:14" ht="31.2" thickBot="1" x14ac:dyDescent="0.3">
      <c r="A166" s="844"/>
      <c r="B166" s="322" t="s">
        <v>1085</v>
      </c>
      <c r="C166" s="322" t="s">
        <v>1979</v>
      </c>
      <c r="D166" s="321">
        <v>43558</v>
      </c>
      <c r="E166" s="830" t="s">
        <v>1978</v>
      </c>
      <c r="F166" s="831"/>
      <c r="G166" s="599"/>
      <c r="H166" s="600"/>
      <c r="I166" s="601"/>
      <c r="J166" s="118" t="s">
        <v>551</v>
      </c>
      <c r="K166" s="332" t="s">
        <v>3</v>
      </c>
      <c r="L166" s="332"/>
      <c r="M166" s="331">
        <v>266</v>
      </c>
      <c r="N166" s="350"/>
    </row>
    <row r="167" spans="1:14" ht="21.6" thickTop="1" thickBot="1" x14ac:dyDescent="0.3">
      <c r="A167" s="842">
        <f>A162+1</f>
        <v>38</v>
      </c>
      <c r="B167" s="86" t="s">
        <v>37</v>
      </c>
      <c r="C167" s="86" t="s">
        <v>39</v>
      </c>
      <c r="D167" s="86" t="s">
        <v>24</v>
      </c>
      <c r="E167" s="502" t="s">
        <v>41</v>
      </c>
      <c r="F167" s="502"/>
      <c r="G167" s="502" t="s">
        <v>32</v>
      </c>
      <c r="H167" s="510"/>
      <c r="I167" s="50"/>
      <c r="J167" s="47" t="s">
        <v>2</v>
      </c>
      <c r="K167" s="328"/>
      <c r="L167" s="328"/>
      <c r="M167" s="327"/>
      <c r="N167" s="350"/>
    </row>
    <row r="168" spans="1:14" ht="31.2" thickBot="1" x14ac:dyDescent="0.3">
      <c r="A168" s="843"/>
      <c r="B168" s="105" t="s">
        <v>1977</v>
      </c>
      <c r="C168" s="105" t="s">
        <v>1976</v>
      </c>
      <c r="D168" s="106">
        <v>43584</v>
      </c>
      <c r="E168" s="820" t="s">
        <v>1975</v>
      </c>
      <c r="F168" s="821"/>
      <c r="G168" s="602" t="s">
        <v>1974</v>
      </c>
      <c r="H168" s="570"/>
      <c r="I168" s="604"/>
      <c r="J168" s="109" t="s">
        <v>222</v>
      </c>
      <c r="K168" s="110"/>
      <c r="L168" s="111" t="s">
        <v>3</v>
      </c>
      <c r="M168" s="325">
        <v>1200</v>
      </c>
      <c r="N168" s="350"/>
    </row>
    <row r="169" spans="1:14" ht="21" thickBot="1" x14ac:dyDescent="0.3">
      <c r="A169" s="843"/>
      <c r="B169" s="324" t="s">
        <v>38</v>
      </c>
      <c r="C169" s="324" t="s">
        <v>40</v>
      </c>
      <c r="D169" s="324" t="s">
        <v>23</v>
      </c>
      <c r="E169" s="829" t="s">
        <v>42</v>
      </c>
      <c r="F169" s="829"/>
      <c r="G169" s="507"/>
      <c r="H169" s="508"/>
      <c r="I169" s="509"/>
      <c r="J169" s="356" t="s">
        <v>372</v>
      </c>
      <c r="K169" s="358"/>
      <c r="L169" s="361" t="s">
        <v>3</v>
      </c>
      <c r="M169" s="360">
        <v>2500</v>
      </c>
      <c r="N169" s="350"/>
    </row>
    <row r="170" spans="1:14" ht="21" thickBot="1" x14ac:dyDescent="0.3">
      <c r="A170" s="844"/>
      <c r="B170" s="322" t="s">
        <v>1005</v>
      </c>
      <c r="C170" s="322" t="s">
        <v>1974</v>
      </c>
      <c r="D170" s="321">
        <v>43585</v>
      </c>
      <c r="E170" s="822" t="s">
        <v>1973</v>
      </c>
      <c r="F170" s="823"/>
      <c r="G170" s="599"/>
      <c r="H170" s="600"/>
      <c r="I170" s="601"/>
      <c r="J170" s="14" t="s">
        <v>0</v>
      </c>
      <c r="K170" s="332"/>
      <c r="L170" s="332"/>
      <c r="M170" s="331"/>
      <c r="N170" s="350"/>
    </row>
    <row r="171" spans="1:14" ht="21.6" thickTop="1" thickBot="1" x14ac:dyDescent="0.3">
      <c r="A171" s="842">
        <f>A167+1</f>
        <v>39</v>
      </c>
      <c r="B171" s="86" t="s">
        <v>37</v>
      </c>
      <c r="C171" s="86" t="s">
        <v>39</v>
      </c>
      <c r="D171" s="86" t="s">
        <v>24</v>
      </c>
      <c r="E171" s="502" t="s">
        <v>41</v>
      </c>
      <c r="F171" s="502"/>
      <c r="G171" s="502" t="s">
        <v>32</v>
      </c>
      <c r="H171" s="510"/>
      <c r="I171" s="50"/>
      <c r="J171" s="47" t="s">
        <v>2</v>
      </c>
      <c r="K171" s="328"/>
      <c r="L171" s="328"/>
      <c r="M171" s="327"/>
      <c r="N171" s="350"/>
    </row>
    <row r="172" spans="1:14" ht="31.2" thickBot="1" x14ac:dyDescent="0.3">
      <c r="A172" s="843"/>
      <c r="B172" s="105" t="s">
        <v>1972</v>
      </c>
      <c r="C172" s="353" t="s">
        <v>1971</v>
      </c>
      <c r="D172" s="106">
        <v>43559</v>
      </c>
      <c r="E172" s="820" t="s">
        <v>1970</v>
      </c>
      <c r="F172" s="821"/>
      <c r="G172" s="602" t="s">
        <v>1968</v>
      </c>
      <c r="H172" s="570"/>
      <c r="I172" s="604"/>
      <c r="J172" s="109" t="s">
        <v>222</v>
      </c>
      <c r="K172" s="110"/>
      <c r="L172" s="111" t="s">
        <v>3</v>
      </c>
      <c r="M172" s="325">
        <v>500</v>
      </c>
      <c r="N172" s="350"/>
    </row>
    <row r="173" spans="1:14" ht="21" thickBot="1" x14ac:dyDescent="0.3">
      <c r="A173" s="843"/>
      <c r="B173" s="324" t="s">
        <v>38</v>
      </c>
      <c r="C173" s="324" t="s">
        <v>40</v>
      </c>
      <c r="D173" s="324" t="s">
        <v>23</v>
      </c>
      <c r="E173" s="829" t="s">
        <v>42</v>
      </c>
      <c r="F173" s="829"/>
      <c r="G173" s="507"/>
      <c r="H173" s="508"/>
      <c r="I173" s="509"/>
      <c r="J173" s="113" t="s">
        <v>251</v>
      </c>
      <c r="K173" s="111"/>
      <c r="L173" s="114" t="s">
        <v>3</v>
      </c>
      <c r="M173" s="323">
        <v>300</v>
      </c>
      <c r="N173" s="350"/>
    </row>
    <row r="174" spans="1:14" ht="13.8" thickBot="1" x14ac:dyDescent="0.3">
      <c r="A174" s="844"/>
      <c r="B174" s="322" t="s">
        <v>1969</v>
      </c>
      <c r="C174" s="322" t="s">
        <v>1968</v>
      </c>
      <c r="D174" s="321">
        <v>43560</v>
      </c>
      <c r="E174" s="822" t="s">
        <v>1967</v>
      </c>
      <c r="F174" s="823"/>
      <c r="G174" s="599"/>
      <c r="H174" s="600"/>
      <c r="I174" s="601"/>
      <c r="J174" s="320" t="s">
        <v>5</v>
      </c>
      <c r="K174" s="319"/>
      <c r="L174" s="319" t="s">
        <v>3</v>
      </c>
      <c r="M174" s="318">
        <v>100</v>
      </c>
      <c r="N174" s="350"/>
    </row>
    <row r="175" spans="1:14" ht="21.6" thickTop="1" thickBot="1" x14ac:dyDescent="0.3">
      <c r="A175" s="842">
        <f>A171+1</f>
        <v>40</v>
      </c>
      <c r="B175" s="86" t="s">
        <v>37</v>
      </c>
      <c r="C175" s="86" t="s">
        <v>39</v>
      </c>
      <c r="D175" s="86" t="s">
        <v>24</v>
      </c>
      <c r="E175" s="502" t="s">
        <v>41</v>
      </c>
      <c r="F175" s="502"/>
      <c r="G175" s="502" t="s">
        <v>32</v>
      </c>
      <c r="H175" s="510"/>
      <c r="I175" s="50"/>
      <c r="J175" s="47" t="s">
        <v>2</v>
      </c>
      <c r="K175" s="328"/>
      <c r="L175" s="328"/>
      <c r="M175" s="327"/>
      <c r="N175" s="350"/>
    </row>
    <row r="176" spans="1:14" ht="57.75" customHeight="1" thickBot="1" x14ac:dyDescent="0.3">
      <c r="A176" s="843"/>
      <c r="B176" s="105" t="s">
        <v>1966</v>
      </c>
      <c r="C176" s="353" t="s">
        <v>1965</v>
      </c>
      <c r="D176" s="106">
        <v>43566</v>
      </c>
      <c r="E176" s="820" t="s">
        <v>1429</v>
      </c>
      <c r="F176" s="821"/>
      <c r="G176" s="602" t="s">
        <v>1428</v>
      </c>
      <c r="H176" s="570"/>
      <c r="I176" s="604"/>
      <c r="J176" s="109" t="s">
        <v>222</v>
      </c>
      <c r="K176" s="110"/>
      <c r="L176" s="111" t="s">
        <v>3</v>
      </c>
      <c r="M176" s="325">
        <v>467.6</v>
      </c>
      <c r="N176" s="350"/>
    </row>
    <row r="177" spans="1:14" ht="21" thickBot="1" x14ac:dyDescent="0.3">
      <c r="A177" s="843"/>
      <c r="B177" s="324" t="s">
        <v>38</v>
      </c>
      <c r="C177" s="324" t="s">
        <v>40</v>
      </c>
      <c r="D177" s="324" t="s">
        <v>23</v>
      </c>
      <c r="E177" s="829" t="s">
        <v>42</v>
      </c>
      <c r="F177" s="829"/>
      <c r="G177" s="507"/>
      <c r="H177" s="508"/>
      <c r="I177" s="509"/>
      <c r="J177" s="113" t="s">
        <v>251</v>
      </c>
      <c r="K177" s="111"/>
      <c r="L177" s="114" t="s">
        <v>3</v>
      </c>
      <c r="M177" s="323">
        <v>254</v>
      </c>
      <c r="N177" s="350"/>
    </row>
    <row r="178" spans="1:14" ht="21" thickBot="1" x14ac:dyDescent="0.3">
      <c r="A178" s="844"/>
      <c r="B178" s="322" t="s">
        <v>945</v>
      </c>
      <c r="C178" s="322" t="s">
        <v>1428</v>
      </c>
      <c r="D178" s="321">
        <v>43570</v>
      </c>
      <c r="E178" s="822" t="s">
        <v>1964</v>
      </c>
      <c r="F178" s="823"/>
      <c r="G178" s="599"/>
      <c r="H178" s="600"/>
      <c r="I178" s="601"/>
      <c r="J178" s="320" t="s">
        <v>1963</v>
      </c>
      <c r="K178" s="319"/>
      <c r="L178" s="319" t="s">
        <v>3</v>
      </c>
      <c r="M178" s="318">
        <v>150</v>
      </c>
      <c r="N178" s="350"/>
    </row>
    <row r="179" spans="1:14" ht="21.6" thickTop="1" thickBot="1" x14ac:dyDescent="0.3">
      <c r="A179" s="842">
        <f>A175+1</f>
        <v>41</v>
      </c>
      <c r="B179" s="86" t="s">
        <v>37</v>
      </c>
      <c r="C179" s="86" t="s">
        <v>39</v>
      </c>
      <c r="D179" s="86" t="s">
        <v>24</v>
      </c>
      <c r="E179" s="502" t="s">
        <v>41</v>
      </c>
      <c r="F179" s="502"/>
      <c r="G179" s="502" t="s">
        <v>32</v>
      </c>
      <c r="H179" s="510"/>
      <c r="I179" s="50"/>
      <c r="J179" s="47" t="s">
        <v>2</v>
      </c>
      <c r="K179" s="328"/>
      <c r="L179" s="328"/>
      <c r="M179" s="327"/>
      <c r="N179" s="350"/>
    </row>
    <row r="180" spans="1:14" ht="93.75" customHeight="1" thickBot="1" x14ac:dyDescent="0.3">
      <c r="A180" s="843"/>
      <c r="B180" s="105" t="s">
        <v>1962</v>
      </c>
      <c r="C180" s="353" t="s">
        <v>1961</v>
      </c>
      <c r="D180" s="106">
        <v>43571</v>
      </c>
      <c r="E180" s="824" t="s">
        <v>1960</v>
      </c>
      <c r="F180" s="825"/>
      <c r="G180" s="602" t="s">
        <v>1959</v>
      </c>
      <c r="H180" s="570"/>
      <c r="I180" s="604"/>
      <c r="J180" s="109" t="s">
        <v>222</v>
      </c>
      <c r="K180" s="110" t="s">
        <v>3</v>
      </c>
      <c r="L180" s="111"/>
      <c r="M180" s="325">
        <v>1535</v>
      </c>
      <c r="N180" s="350"/>
    </row>
    <row r="181" spans="1:14" ht="21" thickBot="1" x14ac:dyDescent="0.3">
      <c r="A181" s="843"/>
      <c r="B181" s="324" t="s">
        <v>38</v>
      </c>
      <c r="C181" s="324" t="s">
        <v>40</v>
      </c>
      <c r="D181" s="324" t="s">
        <v>23</v>
      </c>
      <c r="E181" s="829" t="s">
        <v>42</v>
      </c>
      <c r="F181" s="829"/>
      <c r="G181" s="507"/>
      <c r="H181" s="508"/>
      <c r="I181" s="509"/>
      <c r="J181" s="113" t="s">
        <v>251</v>
      </c>
      <c r="K181" s="111" t="s">
        <v>3</v>
      </c>
      <c r="L181" s="114"/>
      <c r="M181" s="323">
        <v>555</v>
      </c>
      <c r="N181" s="350"/>
    </row>
    <row r="182" spans="1:14" ht="21" thickBot="1" x14ac:dyDescent="0.3">
      <c r="A182" s="844"/>
      <c r="B182" s="322" t="s">
        <v>1117</v>
      </c>
      <c r="C182" s="322" t="s">
        <v>1959</v>
      </c>
      <c r="D182" s="321">
        <v>43574</v>
      </c>
      <c r="E182" s="822" t="s">
        <v>1827</v>
      </c>
      <c r="F182" s="823"/>
      <c r="G182" s="599"/>
      <c r="H182" s="600"/>
      <c r="I182" s="601"/>
      <c r="J182" s="14" t="s">
        <v>0</v>
      </c>
      <c r="K182" s="332"/>
      <c r="L182" s="332"/>
      <c r="M182" s="331"/>
      <c r="N182" s="350"/>
    </row>
    <row r="183" spans="1:14" ht="21.6" thickTop="1" thickBot="1" x14ac:dyDescent="0.3">
      <c r="A183" s="842">
        <f>A179+1</f>
        <v>42</v>
      </c>
      <c r="B183" s="86" t="s">
        <v>37</v>
      </c>
      <c r="C183" s="86" t="s">
        <v>39</v>
      </c>
      <c r="D183" s="86" t="s">
        <v>24</v>
      </c>
      <c r="E183" s="502" t="s">
        <v>41</v>
      </c>
      <c r="F183" s="502"/>
      <c r="G183" s="502" t="s">
        <v>32</v>
      </c>
      <c r="H183" s="510"/>
      <c r="I183" s="50"/>
      <c r="J183" s="47" t="s">
        <v>2</v>
      </c>
      <c r="K183" s="328"/>
      <c r="L183" s="328"/>
      <c r="M183" s="327"/>
      <c r="N183" s="350"/>
    </row>
    <row r="184" spans="1:14" ht="21" thickBot="1" x14ac:dyDescent="0.3">
      <c r="A184" s="843"/>
      <c r="B184" s="105" t="s">
        <v>1958</v>
      </c>
      <c r="C184" s="105" t="s">
        <v>1957</v>
      </c>
      <c r="D184" s="106">
        <v>43558</v>
      </c>
      <c r="E184" s="824" t="s">
        <v>1956</v>
      </c>
      <c r="F184" s="825"/>
      <c r="G184" s="602" t="s">
        <v>1955</v>
      </c>
      <c r="H184" s="570"/>
      <c r="I184" s="604"/>
      <c r="J184" s="109" t="s">
        <v>222</v>
      </c>
      <c r="K184" s="110"/>
      <c r="L184" s="111" t="s">
        <v>3</v>
      </c>
      <c r="M184" s="325">
        <v>306</v>
      </c>
      <c r="N184" s="350"/>
    </row>
    <row r="185" spans="1:14" ht="21" thickBot="1" x14ac:dyDescent="0.3">
      <c r="A185" s="843"/>
      <c r="B185" s="324" t="s">
        <v>38</v>
      </c>
      <c r="C185" s="324" t="s">
        <v>40</v>
      </c>
      <c r="D185" s="324" t="s">
        <v>23</v>
      </c>
      <c r="E185" s="829" t="s">
        <v>42</v>
      </c>
      <c r="F185" s="829"/>
      <c r="G185" s="507"/>
      <c r="H185" s="508"/>
      <c r="I185" s="509"/>
      <c r="J185" s="113" t="s">
        <v>251</v>
      </c>
      <c r="K185" s="111"/>
      <c r="L185" s="114" t="s">
        <v>3</v>
      </c>
      <c r="M185" s="323">
        <v>140</v>
      </c>
      <c r="N185" s="350"/>
    </row>
    <row r="186" spans="1:14" ht="31.2" thickBot="1" x14ac:dyDescent="0.3">
      <c r="A186" s="844"/>
      <c r="B186" s="322" t="s">
        <v>1067</v>
      </c>
      <c r="C186" s="322" t="s">
        <v>1954</v>
      </c>
      <c r="D186" s="321">
        <v>43563</v>
      </c>
      <c r="E186" s="822" t="s">
        <v>1953</v>
      </c>
      <c r="F186" s="823"/>
      <c r="G186" s="599"/>
      <c r="H186" s="600"/>
      <c r="I186" s="601"/>
      <c r="J186" s="14" t="s">
        <v>0</v>
      </c>
      <c r="K186" s="332"/>
      <c r="L186" s="332"/>
      <c r="M186" s="331"/>
      <c r="N186" s="350"/>
    </row>
    <row r="187" spans="1:14" ht="21.6" thickTop="1" thickBot="1" x14ac:dyDescent="0.3">
      <c r="A187" s="842">
        <f>A183+1</f>
        <v>43</v>
      </c>
      <c r="B187" s="86" t="s">
        <v>37</v>
      </c>
      <c r="C187" s="86" t="s">
        <v>39</v>
      </c>
      <c r="D187" s="86" t="s">
        <v>24</v>
      </c>
      <c r="E187" s="502" t="s">
        <v>41</v>
      </c>
      <c r="F187" s="502"/>
      <c r="G187" s="502" t="s">
        <v>32</v>
      </c>
      <c r="H187" s="510"/>
      <c r="I187" s="50"/>
      <c r="J187" s="47" t="s">
        <v>2</v>
      </c>
      <c r="K187" s="328"/>
      <c r="L187" s="328"/>
      <c r="M187" s="327"/>
      <c r="N187" s="350"/>
    </row>
    <row r="188" spans="1:14" ht="60" customHeight="1" thickBot="1" x14ac:dyDescent="0.3">
      <c r="A188" s="843"/>
      <c r="B188" s="105" t="s">
        <v>1952</v>
      </c>
      <c r="C188" s="353" t="s">
        <v>1951</v>
      </c>
      <c r="D188" s="106">
        <v>43557</v>
      </c>
      <c r="E188" s="820" t="s">
        <v>1261</v>
      </c>
      <c r="F188" s="821"/>
      <c r="G188" s="602" t="s">
        <v>1950</v>
      </c>
      <c r="H188" s="570"/>
      <c r="I188" s="604"/>
      <c r="J188" s="109" t="s">
        <v>251</v>
      </c>
      <c r="K188" s="110"/>
      <c r="L188" s="111" t="s">
        <v>3</v>
      </c>
      <c r="M188" s="325">
        <v>250</v>
      </c>
      <c r="N188" s="350"/>
    </row>
    <row r="189" spans="1:14" ht="21" thickBot="1" x14ac:dyDescent="0.3">
      <c r="A189" s="843"/>
      <c r="B189" s="324" t="s">
        <v>38</v>
      </c>
      <c r="C189" s="324" t="s">
        <v>40</v>
      </c>
      <c r="D189" s="324" t="s">
        <v>23</v>
      </c>
      <c r="E189" s="829" t="s">
        <v>42</v>
      </c>
      <c r="F189" s="829"/>
      <c r="G189" s="507"/>
      <c r="H189" s="508"/>
      <c r="I189" s="509"/>
      <c r="J189" s="113" t="s">
        <v>234</v>
      </c>
      <c r="K189" s="111"/>
      <c r="L189" s="114" t="s">
        <v>3</v>
      </c>
      <c r="M189" s="323">
        <v>50</v>
      </c>
      <c r="N189" s="350"/>
    </row>
    <row r="190" spans="1:14" ht="21" thickBot="1" x14ac:dyDescent="0.3">
      <c r="A190" s="844"/>
      <c r="B190" s="322" t="s">
        <v>945</v>
      </c>
      <c r="C190" s="322" t="s">
        <v>1949</v>
      </c>
      <c r="D190" s="321">
        <v>43559</v>
      </c>
      <c r="E190" s="830" t="s">
        <v>1948</v>
      </c>
      <c r="F190" s="831"/>
      <c r="G190" s="599"/>
      <c r="H190" s="600"/>
      <c r="I190" s="601"/>
      <c r="J190" s="14" t="s">
        <v>0</v>
      </c>
      <c r="K190" s="332"/>
      <c r="L190" s="332"/>
      <c r="M190" s="331"/>
      <c r="N190" s="350"/>
    </row>
    <row r="191" spans="1:14" ht="21.6" thickTop="1" thickBot="1" x14ac:dyDescent="0.3">
      <c r="A191" s="842">
        <f>A187+1</f>
        <v>44</v>
      </c>
      <c r="B191" s="86" t="s">
        <v>37</v>
      </c>
      <c r="C191" s="86" t="s">
        <v>39</v>
      </c>
      <c r="D191" s="86" t="s">
        <v>24</v>
      </c>
      <c r="E191" s="502" t="s">
        <v>41</v>
      </c>
      <c r="F191" s="502"/>
      <c r="G191" s="502" t="s">
        <v>32</v>
      </c>
      <c r="H191" s="510"/>
      <c r="I191" s="50"/>
      <c r="J191" s="47" t="s">
        <v>2</v>
      </c>
      <c r="K191" s="328"/>
      <c r="L191" s="328"/>
      <c r="M191" s="327"/>
      <c r="N191" s="350"/>
    </row>
    <row r="192" spans="1:14" ht="21" thickBot="1" x14ac:dyDescent="0.3">
      <c r="A192" s="843"/>
      <c r="B192" s="105" t="s">
        <v>1657</v>
      </c>
      <c r="C192" s="105" t="s">
        <v>1947</v>
      </c>
      <c r="D192" s="106">
        <v>43598</v>
      </c>
      <c r="E192" s="824" t="s">
        <v>1946</v>
      </c>
      <c r="F192" s="825"/>
      <c r="G192" s="602" t="s">
        <v>612</v>
      </c>
      <c r="H192" s="570"/>
      <c r="I192" s="604"/>
      <c r="J192" s="109" t="s">
        <v>222</v>
      </c>
      <c r="K192" s="110"/>
      <c r="L192" s="111" t="s">
        <v>3</v>
      </c>
      <c r="M192" s="325">
        <v>300</v>
      </c>
      <c r="N192" s="350"/>
    </row>
    <row r="193" spans="1:14" ht="21" thickBot="1" x14ac:dyDescent="0.3">
      <c r="A193" s="843"/>
      <c r="B193" s="324" t="s">
        <v>38</v>
      </c>
      <c r="C193" s="324" t="s">
        <v>40</v>
      </c>
      <c r="D193" s="324" t="s">
        <v>23</v>
      </c>
      <c r="E193" s="829" t="s">
        <v>42</v>
      </c>
      <c r="F193" s="829"/>
      <c r="G193" s="507"/>
      <c r="H193" s="508"/>
      <c r="I193" s="509"/>
      <c r="J193" s="113" t="s">
        <v>251</v>
      </c>
      <c r="K193" s="111"/>
      <c r="L193" s="114" t="s">
        <v>3</v>
      </c>
      <c r="M193" s="323">
        <v>750</v>
      </c>
      <c r="N193" s="350"/>
    </row>
    <row r="194" spans="1:14" ht="21" thickBot="1" x14ac:dyDescent="0.3">
      <c r="A194" s="844"/>
      <c r="B194" s="322" t="s">
        <v>1945</v>
      </c>
      <c r="C194" s="322" t="s">
        <v>614</v>
      </c>
      <c r="D194" s="321">
        <v>43602</v>
      </c>
      <c r="E194" s="822" t="s">
        <v>1944</v>
      </c>
      <c r="F194" s="823"/>
      <c r="G194" s="599"/>
      <c r="H194" s="600"/>
      <c r="I194" s="601"/>
      <c r="J194" s="320" t="s">
        <v>234</v>
      </c>
      <c r="K194" s="319"/>
      <c r="L194" s="319" t="s">
        <v>3</v>
      </c>
      <c r="M194" s="318">
        <v>50</v>
      </c>
      <c r="N194" s="350"/>
    </row>
    <row r="195" spans="1:14" ht="21.6" thickTop="1" thickBot="1" x14ac:dyDescent="0.3">
      <c r="A195" s="842">
        <f>A191+1</f>
        <v>45</v>
      </c>
      <c r="B195" s="86" t="s">
        <v>37</v>
      </c>
      <c r="C195" s="86" t="s">
        <v>39</v>
      </c>
      <c r="D195" s="86" t="s">
        <v>24</v>
      </c>
      <c r="E195" s="502" t="s">
        <v>41</v>
      </c>
      <c r="F195" s="502"/>
      <c r="G195" s="502" t="s">
        <v>32</v>
      </c>
      <c r="H195" s="510"/>
      <c r="I195" s="50"/>
      <c r="J195" s="47" t="s">
        <v>2</v>
      </c>
      <c r="K195" s="328"/>
      <c r="L195" s="328"/>
      <c r="M195" s="327"/>
      <c r="N195" s="350"/>
    </row>
    <row r="196" spans="1:14" ht="13.8" thickBot="1" x14ac:dyDescent="0.3">
      <c r="A196" s="843"/>
      <c r="B196" s="105" t="s">
        <v>1943</v>
      </c>
      <c r="C196" s="105" t="s">
        <v>1635</v>
      </c>
      <c r="D196" s="106">
        <v>43600</v>
      </c>
      <c r="E196" s="820" t="s">
        <v>288</v>
      </c>
      <c r="F196" s="821"/>
      <c r="G196" s="602" t="s">
        <v>1433</v>
      </c>
      <c r="H196" s="570"/>
      <c r="I196" s="604"/>
      <c r="J196" s="109" t="s">
        <v>73</v>
      </c>
      <c r="K196" s="110"/>
      <c r="L196" s="111" t="s">
        <v>3</v>
      </c>
      <c r="M196" s="325">
        <v>300</v>
      </c>
      <c r="N196" s="350"/>
    </row>
    <row r="197" spans="1:14" ht="21" thickBot="1" x14ac:dyDescent="0.3">
      <c r="A197" s="843"/>
      <c r="B197" s="324" t="s">
        <v>38</v>
      </c>
      <c r="C197" s="324" t="s">
        <v>40</v>
      </c>
      <c r="D197" s="324" t="s">
        <v>23</v>
      </c>
      <c r="E197" s="829" t="s">
        <v>42</v>
      </c>
      <c r="F197" s="829"/>
      <c r="G197" s="507"/>
      <c r="H197" s="508"/>
      <c r="I197" s="509"/>
      <c r="J197" s="14" t="s">
        <v>1</v>
      </c>
      <c r="K197" s="332"/>
      <c r="L197" s="332"/>
      <c r="M197" s="331"/>
      <c r="N197" s="350"/>
    </row>
    <row r="198" spans="1:14" ht="21" thickBot="1" x14ac:dyDescent="0.3">
      <c r="A198" s="844"/>
      <c r="B198" s="322" t="s">
        <v>945</v>
      </c>
      <c r="C198" s="322" t="s">
        <v>1433</v>
      </c>
      <c r="D198" s="321">
        <v>43602</v>
      </c>
      <c r="E198" s="822" t="s">
        <v>1942</v>
      </c>
      <c r="F198" s="823"/>
      <c r="G198" s="599"/>
      <c r="H198" s="600"/>
      <c r="I198" s="601"/>
      <c r="J198" s="14" t="s">
        <v>0</v>
      </c>
      <c r="K198" s="332"/>
      <c r="L198" s="332"/>
      <c r="M198" s="331"/>
      <c r="N198" s="350"/>
    </row>
    <row r="199" spans="1:14" ht="21.6" thickTop="1" thickBot="1" x14ac:dyDescent="0.3">
      <c r="A199" s="842">
        <f>A195+1</f>
        <v>46</v>
      </c>
      <c r="B199" s="86" t="s">
        <v>37</v>
      </c>
      <c r="C199" s="86" t="s">
        <v>39</v>
      </c>
      <c r="D199" s="86" t="s">
        <v>24</v>
      </c>
      <c r="E199" s="502" t="s">
        <v>41</v>
      </c>
      <c r="F199" s="502"/>
      <c r="G199" s="502" t="s">
        <v>32</v>
      </c>
      <c r="H199" s="510"/>
      <c r="I199" s="50"/>
      <c r="J199" s="47" t="s">
        <v>2</v>
      </c>
      <c r="K199" s="328"/>
      <c r="L199" s="328"/>
      <c r="M199" s="327"/>
      <c r="N199" s="350"/>
    </row>
    <row r="200" spans="1:14" ht="29.25" customHeight="1" thickBot="1" x14ac:dyDescent="0.3">
      <c r="A200" s="843"/>
      <c r="B200" s="105" t="s">
        <v>1941</v>
      </c>
      <c r="C200" s="105" t="s">
        <v>1940</v>
      </c>
      <c r="D200" s="106">
        <v>43564</v>
      </c>
      <c r="E200" s="827" t="s">
        <v>1939</v>
      </c>
      <c r="F200" s="828"/>
      <c r="G200" s="602" t="s">
        <v>1937</v>
      </c>
      <c r="H200" s="570"/>
      <c r="I200" s="604"/>
      <c r="J200" s="109" t="s">
        <v>251</v>
      </c>
      <c r="K200" s="111"/>
      <c r="L200" s="111" t="s">
        <v>3</v>
      </c>
      <c r="M200" s="325">
        <v>416</v>
      </c>
      <c r="N200" s="350"/>
    </row>
    <row r="201" spans="1:14" ht="21" thickBot="1" x14ac:dyDescent="0.3">
      <c r="A201" s="843"/>
      <c r="B201" s="324" t="s">
        <v>38</v>
      </c>
      <c r="C201" s="324" t="s">
        <v>40</v>
      </c>
      <c r="D201" s="324" t="s">
        <v>23</v>
      </c>
      <c r="E201" s="829" t="s">
        <v>42</v>
      </c>
      <c r="F201" s="829"/>
      <c r="G201" s="507"/>
      <c r="H201" s="508"/>
      <c r="I201" s="509"/>
      <c r="J201" s="118" t="s">
        <v>1938</v>
      </c>
      <c r="K201" s="119" t="s">
        <v>3</v>
      </c>
      <c r="L201" s="119"/>
      <c r="M201" s="337">
        <v>165</v>
      </c>
      <c r="N201" s="350"/>
    </row>
    <row r="202" spans="1:14" ht="21" thickBot="1" x14ac:dyDescent="0.3">
      <c r="A202" s="844"/>
      <c r="B202" s="322" t="s">
        <v>1162</v>
      </c>
      <c r="C202" s="322" t="s">
        <v>1937</v>
      </c>
      <c r="D202" s="321">
        <v>43566</v>
      </c>
      <c r="E202" s="822" t="s">
        <v>1803</v>
      </c>
      <c r="F202" s="823"/>
      <c r="G202" s="599"/>
      <c r="H202" s="600"/>
      <c r="I202" s="601"/>
      <c r="J202" s="118" t="s">
        <v>1936</v>
      </c>
      <c r="K202" s="119" t="s">
        <v>3</v>
      </c>
      <c r="L202" s="119"/>
      <c r="M202" s="336">
        <v>160.75</v>
      </c>
      <c r="N202" s="350"/>
    </row>
    <row r="203" spans="1:14" ht="21.6" thickTop="1" thickBot="1" x14ac:dyDescent="0.3">
      <c r="A203" s="842">
        <f>A199+1</f>
        <v>47</v>
      </c>
      <c r="B203" s="86" t="s">
        <v>37</v>
      </c>
      <c r="C203" s="86" t="s">
        <v>39</v>
      </c>
      <c r="D203" s="86" t="s">
        <v>24</v>
      </c>
      <c r="E203" s="502" t="s">
        <v>41</v>
      </c>
      <c r="F203" s="502"/>
      <c r="G203" s="502" t="s">
        <v>32</v>
      </c>
      <c r="H203" s="510"/>
      <c r="I203" s="50"/>
      <c r="J203" s="47" t="s">
        <v>2</v>
      </c>
      <c r="K203" s="328"/>
      <c r="L203" s="328"/>
      <c r="M203" s="327"/>
      <c r="N203" s="350"/>
    </row>
    <row r="204" spans="1:14" ht="28.5" customHeight="1" thickBot="1" x14ac:dyDescent="0.3">
      <c r="A204" s="843"/>
      <c r="B204" s="105" t="s">
        <v>1525</v>
      </c>
      <c r="C204" s="105" t="s">
        <v>1635</v>
      </c>
      <c r="D204" s="106">
        <v>43578</v>
      </c>
      <c r="E204" s="820" t="s">
        <v>1332</v>
      </c>
      <c r="F204" s="821"/>
      <c r="G204" s="602" t="s">
        <v>1618</v>
      </c>
      <c r="H204" s="570"/>
      <c r="I204" s="604"/>
      <c r="J204" s="109" t="s">
        <v>73</v>
      </c>
      <c r="K204" s="110"/>
      <c r="L204" s="111" t="s">
        <v>3</v>
      </c>
      <c r="M204" s="325">
        <v>820</v>
      </c>
      <c r="N204" s="350"/>
    </row>
    <row r="205" spans="1:14" ht="21" thickBot="1" x14ac:dyDescent="0.3">
      <c r="A205" s="843"/>
      <c r="B205" s="324" t="s">
        <v>38</v>
      </c>
      <c r="C205" s="324" t="s">
        <v>40</v>
      </c>
      <c r="D205" s="324" t="s">
        <v>23</v>
      </c>
      <c r="E205" s="829" t="s">
        <v>42</v>
      </c>
      <c r="F205" s="829"/>
      <c r="G205" s="507"/>
      <c r="H205" s="508"/>
      <c r="I205" s="509"/>
      <c r="J205" s="14" t="s">
        <v>1</v>
      </c>
      <c r="K205" s="332"/>
      <c r="L205" s="332"/>
      <c r="M205" s="331"/>
      <c r="N205" s="350"/>
    </row>
    <row r="206" spans="1:14" ht="21" thickBot="1" x14ac:dyDescent="0.3">
      <c r="A206" s="844"/>
      <c r="B206" s="322" t="s">
        <v>945</v>
      </c>
      <c r="C206" s="322" t="s">
        <v>1618</v>
      </c>
      <c r="D206" s="321">
        <v>43581</v>
      </c>
      <c r="E206" s="822" t="s">
        <v>1851</v>
      </c>
      <c r="F206" s="823"/>
      <c r="G206" s="599"/>
      <c r="H206" s="600"/>
      <c r="I206" s="601"/>
      <c r="J206" s="14" t="s">
        <v>0</v>
      </c>
      <c r="K206" s="332"/>
      <c r="L206" s="332"/>
      <c r="M206" s="331"/>
      <c r="N206" s="350"/>
    </row>
    <row r="207" spans="1:14" ht="21.6" thickTop="1" thickBot="1" x14ac:dyDescent="0.3">
      <c r="A207" s="842">
        <f>A203+1</f>
        <v>48</v>
      </c>
      <c r="B207" s="86" t="s">
        <v>37</v>
      </c>
      <c r="C207" s="86" t="s">
        <v>39</v>
      </c>
      <c r="D207" s="86" t="s">
        <v>24</v>
      </c>
      <c r="E207" s="502" t="s">
        <v>41</v>
      </c>
      <c r="F207" s="502"/>
      <c r="G207" s="502" t="s">
        <v>32</v>
      </c>
      <c r="H207" s="510"/>
      <c r="I207" s="50"/>
      <c r="J207" s="47" t="s">
        <v>2</v>
      </c>
      <c r="K207" s="328"/>
      <c r="L207" s="328"/>
      <c r="M207" s="327"/>
      <c r="N207" s="350"/>
    </row>
    <row r="208" spans="1:14" ht="31.2" thickBot="1" x14ac:dyDescent="0.3">
      <c r="A208" s="843"/>
      <c r="B208" s="105" t="s">
        <v>1525</v>
      </c>
      <c r="C208" s="105" t="s">
        <v>1935</v>
      </c>
      <c r="D208" s="106">
        <v>43561</v>
      </c>
      <c r="E208" s="820" t="s">
        <v>908</v>
      </c>
      <c r="F208" s="821"/>
      <c r="G208" s="602" t="s">
        <v>1879</v>
      </c>
      <c r="H208" s="570"/>
      <c r="I208" s="604"/>
      <c r="J208" s="109" t="s">
        <v>222</v>
      </c>
      <c r="K208" s="110"/>
      <c r="L208" s="111" t="s">
        <v>3</v>
      </c>
      <c r="M208" s="325">
        <v>300</v>
      </c>
      <c r="N208" s="350"/>
    </row>
    <row r="209" spans="1:14" ht="21" thickBot="1" x14ac:dyDescent="0.3">
      <c r="A209" s="843"/>
      <c r="B209" s="324" t="s">
        <v>38</v>
      </c>
      <c r="C209" s="324" t="s">
        <v>40</v>
      </c>
      <c r="D209" s="324" t="s">
        <v>23</v>
      </c>
      <c r="E209" s="829" t="s">
        <v>42</v>
      </c>
      <c r="F209" s="829"/>
      <c r="G209" s="507"/>
      <c r="H209" s="508"/>
      <c r="I209" s="509"/>
      <c r="J209" s="113" t="s">
        <v>251</v>
      </c>
      <c r="K209" s="111"/>
      <c r="L209" s="114" t="s">
        <v>3</v>
      </c>
      <c r="M209" s="323">
        <v>300</v>
      </c>
      <c r="N209" s="350"/>
    </row>
    <row r="210" spans="1:14" ht="21" thickBot="1" x14ac:dyDescent="0.3">
      <c r="A210" s="844"/>
      <c r="B210" s="322" t="s">
        <v>945</v>
      </c>
      <c r="C210" s="322" t="s">
        <v>1877</v>
      </c>
      <c r="D210" s="321">
        <v>43563</v>
      </c>
      <c r="E210" s="822" t="s">
        <v>1934</v>
      </c>
      <c r="F210" s="823"/>
      <c r="G210" s="599"/>
      <c r="H210" s="600"/>
      <c r="I210" s="601"/>
      <c r="J210" s="14" t="s">
        <v>0</v>
      </c>
      <c r="K210" s="332"/>
      <c r="L210" s="332"/>
      <c r="M210" s="331"/>
      <c r="N210" s="350"/>
    </row>
    <row r="211" spans="1:14" ht="21.6" thickTop="1" thickBot="1" x14ac:dyDescent="0.3">
      <c r="A211" s="842">
        <f>A207+1</f>
        <v>49</v>
      </c>
      <c r="B211" s="86" t="s">
        <v>37</v>
      </c>
      <c r="C211" s="86" t="s">
        <v>39</v>
      </c>
      <c r="D211" s="86" t="s">
        <v>24</v>
      </c>
      <c r="E211" s="502" t="s">
        <v>41</v>
      </c>
      <c r="F211" s="502"/>
      <c r="G211" s="502" t="s">
        <v>32</v>
      </c>
      <c r="H211" s="510"/>
      <c r="I211" s="50"/>
      <c r="J211" s="47" t="s">
        <v>2</v>
      </c>
      <c r="K211" s="328"/>
      <c r="L211" s="328"/>
      <c r="M211" s="327"/>
      <c r="N211" s="350"/>
    </row>
    <row r="212" spans="1:14" ht="21" thickBot="1" x14ac:dyDescent="0.3">
      <c r="A212" s="843"/>
      <c r="B212" s="105" t="s">
        <v>1226</v>
      </c>
      <c r="C212" s="105" t="s">
        <v>1933</v>
      </c>
      <c r="D212" s="106">
        <v>43591</v>
      </c>
      <c r="E212" s="827" t="s">
        <v>375</v>
      </c>
      <c r="F212" s="828"/>
      <c r="G212" s="602" t="s">
        <v>692</v>
      </c>
      <c r="H212" s="570"/>
      <c r="I212" s="604"/>
      <c r="J212" s="109" t="s">
        <v>1043</v>
      </c>
      <c r="K212" s="111"/>
      <c r="L212" s="111" t="s">
        <v>3</v>
      </c>
      <c r="M212" s="325">
        <v>738</v>
      </c>
      <c r="N212" s="350"/>
    </row>
    <row r="213" spans="1:14" ht="21" thickBot="1" x14ac:dyDescent="0.3">
      <c r="A213" s="843"/>
      <c r="B213" s="324" t="s">
        <v>38</v>
      </c>
      <c r="C213" s="324" t="s">
        <v>40</v>
      </c>
      <c r="D213" s="324" t="s">
        <v>23</v>
      </c>
      <c r="E213" s="829" t="s">
        <v>42</v>
      </c>
      <c r="F213" s="829"/>
      <c r="G213" s="507"/>
      <c r="H213" s="508"/>
      <c r="I213" s="509"/>
      <c r="J213" s="118" t="s">
        <v>251</v>
      </c>
      <c r="K213" s="119"/>
      <c r="L213" s="119" t="s">
        <v>3</v>
      </c>
      <c r="M213" s="337">
        <v>600</v>
      </c>
      <c r="N213" s="350"/>
    </row>
    <row r="214" spans="1:14" ht="21" thickBot="1" x14ac:dyDescent="0.3">
      <c r="A214" s="844"/>
      <c r="B214" s="322" t="s">
        <v>1067</v>
      </c>
      <c r="C214" s="322" t="s">
        <v>692</v>
      </c>
      <c r="D214" s="321">
        <v>43594</v>
      </c>
      <c r="E214" s="822" t="s">
        <v>1932</v>
      </c>
      <c r="F214" s="823"/>
      <c r="G214" s="599"/>
      <c r="H214" s="600"/>
      <c r="I214" s="601"/>
      <c r="J214" s="118" t="s">
        <v>5</v>
      </c>
      <c r="K214" s="119"/>
      <c r="L214" s="119" t="s">
        <v>3</v>
      </c>
      <c r="M214" s="336">
        <v>228</v>
      </c>
      <c r="N214" s="350"/>
    </row>
    <row r="215" spans="1:14" ht="21.6" thickTop="1" thickBot="1" x14ac:dyDescent="0.3">
      <c r="A215" s="842">
        <f>A211+1</f>
        <v>50</v>
      </c>
      <c r="B215" s="86" t="s">
        <v>37</v>
      </c>
      <c r="C215" s="86" t="s">
        <v>39</v>
      </c>
      <c r="D215" s="86" t="s">
        <v>24</v>
      </c>
      <c r="E215" s="502" t="s">
        <v>41</v>
      </c>
      <c r="F215" s="502"/>
      <c r="G215" s="502" t="s">
        <v>32</v>
      </c>
      <c r="H215" s="510"/>
      <c r="I215" s="50"/>
      <c r="J215" s="47" t="s">
        <v>2</v>
      </c>
      <c r="K215" s="328"/>
      <c r="L215" s="328"/>
      <c r="M215" s="327"/>
      <c r="N215" s="350"/>
    </row>
    <row r="216" spans="1:14" ht="31.2" thickBot="1" x14ac:dyDescent="0.3">
      <c r="A216" s="843"/>
      <c r="B216" s="105" t="s">
        <v>1931</v>
      </c>
      <c r="C216" s="105" t="s">
        <v>1930</v>
      </c>
      <c r="D216" s="106">
        <v>43570</v>
      </c>
      <c r="E216" s="820" t="s">
        <v>1929</v>
      </c>
      <c r="F216" s="821"/>
      <c r="G216" s="602" t="s">
        <v>1928</v>
      </c>
      <c r="H216" s="570"/>
      <c r="I216" s="604"/>
      <c r="J216" s="109" t="s">
        <v>251</v>
      </c>
      <c r="K216" s="110"/>
      <c r="L216" s="111" t="s">
        <v>3</v>
      </c>
      <c r="M216" s="325">
        <v>372</v>
      </c>
      <c r="N216" s="350"/>
    </row>
    <row r="217" spans="1:14" ht="21" thickBot="1" x14ac:dyDescent="0.3">
      <c r="A217" s="843"/>
      <c r="B217" s="324" t="s">
        <v>38</v>
      </c>
      <c r="C217" s="324" t="s">
        <v>40</v>
      </c>
      <c r="D217" s="324" t="s">
        <v>23</v>
      </c>
      <c r="E217" s="829" t="s">
        <v>42</v>
      </c>
      <c r="F217" s="829"/>
      <c r="G217" s="507"/>
      <c r="H217" s="508"/>
      <c r="I217" s="509"/>
      <c r="J217" s="14" t="s">
        <v>1</v>
      </c>
      <c r="K217" s="332"/>
      <c r="L217" s="332"/>
      <c r="M217" s="331"/>
      <c r="N217" s="350"/>
    </row>
    <row r="218" spans="1:14" ht="21" thickBot="1" x14ac:dyDescent="0.3">
      <c r="A218" s="844"/>
      <c r="B218" s="322" t="s">
        <v>950</v>
      </c>
      <c r="C218" s="322" t="s">
        <v>1928</v>
      </c>
      <c r="D218" s="321">
        <v>43573</v>
      </c>
      <c r="E218" s="822" t="s">
        <v>1827</v>
      </c>
      <c r="F218" s="823"/>
      <c r="G218" s="599"/>
      <c r="H218" s="600"/>
      <c r="I218" s="601"/>
      <c r="J218" s="14" t="s">
        <v>0</v>
      </c>
      <c r="K218" s="332"/>
      <c r="L218" s="332"/>
      <c r="M218" s="331"/>
      <c r="N218" s="350"/>
    </row>
    <row r="219" spans="1:14" ht="21.6" thickTop="1" thickBot="1" x14ac:dyDescent="0.3">
      <c r="A219" s="842">
        <f>A215+1</f>
        <v>51</v>
      </c>
      <c r="B219" s="86" t="s">
        <v>37</v>
      </c>
      <c r="C219" s="86" t="s">
        <v>39</v>
      </c>
      <c r="D219" s="86" t="s">
        <v>24</v>
      </c>
      <c r="E219" s="502" t="s">
        <v>41</v>
      </c>
      <c r="F219" s="502"/>
      <c r="G219" s="502" t="s">
        <v>32</v>
      </c>
      <c r="H219" s="510"/>
      <c r="I219" s="50"/>
      <c r="J219" s="47" t="s">
        <v>2</v>
      </c>
      <c r="K219" s="328"/>
      <c r="L219" s="328"/>
      <c r="M219" s="327"/>
      <c r="N219" s="350"/>
    </row>
    <row r="220" spans="1:14" ht="51.6" thickBot="1" x14ac:dyDescent="0.3">
      <c r="A220" s="843"/>
      <c r="B220" s="105" t="s">
        <v>1455</v>
      </c>
      <c r="C220" s="353" t="s">
        <v>1927</v>
      </c>
      <c r="D220" s="106">
        <v>43557</v>
      </c>
      <c r="E220" s="820" t="s">
        <v>1926</v>
      </c>
      <c r="F220" s="821"/>
      <c r="G220" s="602" t="s">
        <v>1925</v>
      </c>
      <c r="H220" s="570"/>
      <c r="I220" s="604"/>
      <c r="J220" s="109" t="s">
        <v>222</v>
      </c>
      <c r="K220" s="110" t="s">
        <v>3</v>
      </c>
      <c r="L220" s="111"/>
      <c r="M220" s="325">
        <v>324.60000000000002</v>
      </c>
      <c r="N220" s="350"/>
    </row>
    <row r="221" spans="1:14" ht="21" thickBot="1" x14ac:dyDescent="0.3">
      <c r="A221" s="843"/>
      <c r="B221" s="324" t="s">
        <v>38</v>
      </c>
      <c r="C221" s="324" t="s">
        <v>40</v>
      </c>
      <c r="D221" s="324" t="s">
        <v>23</v>
      </c>
      <c r="E221" s="829" t="s">
        <v>42</v>
      </c>
      <c r="F221" s="829"/>
      <c r="G221" s="507"/>
      <c r="H221" s="508"/>
      <c r="I221" s="509"/>
      <c r="J221" s="113" t="s">
        <v>372</v>
      </c>
      <c r="K221" s="111" t="s">
        <v>3</v>
      </c>
      <c r="L221" s="114"/>
      <c r="M221" s="323">
        <v>325.5</v>
      </c>
      <c r="N221" s="350"/>
    </row>
    <row r="222" spans="1:14" ht="13.8" thickBot="1" x14ac:dyDescent="0.3">
      <c r="A222" s="844"/>
      <c r="B222" s="322" t="s">
        <v>1067</v>
      </c>
      <c r="C222" s="322" t="s">
        <v>1925</v>
      </c>
      <c r="D222" s="321">
        <v>43557</v>
      </c>
      <c r="E222" s="822" t="s">
        <v>1924</v>
      </c>
      <c r="F222" s="823"/>
      <c r="G222" s="599"/>
      <c r="H222" s="600"/>
      <c r="I222" s="601"/>
      <c r="J222" s="320" t="s">
        <v>518</v>
      </c>
      <c r="K222" s="319" t="s">
        <v>3</v>
      </c>
      <c r="L222" s="319"/>
      <c r="M222" s="318">
        <v>130</v>
      </c>
      <c r="N222" s="350"/>
    </row>
    <row r="223" spans="1:14" ht="21.6" thickTop="1" thickBot="1" x14ac:dyDescent="0.3">
      <c r="A223" s="842">
        <f>A219+1</f>
        <v>52</v>
      </c>
      <c r="B223" s="86" t="s">
        <v>37</v>
      </c>
      <c r="C223" s="86" t="s">
        <v>39</v>
      </c>
      <c r="D223" s="86" t="s">
        <v>24</v>
      </c>
      <c r="E223" s="502" t="s">
        <v>41</v>
      </c>
      <c r="F223" s="502"/>
      <c r="G223" s="502" t="s">
        <v>32</v>
      </c>
      <c r="H223" s="510"/>
      <c r="I223" s="50"/>
      <c r="J223" s="47" t="s">
        <v>2</v>
      </c>
      <c r="K223" s="328"/>
      <c r="L223" s="328"/>
      <c r="M223" s="327"/>
      <c r="N223" s="350"/>
    </row>
    <row r="224" spans="1:14" ht="21" thickBot="1" x14ac:dyDescent="0.3">
      <c r="A224" s="843"/>
      <c r="B224" s="105" t="s">
        <v>1536</v>
      </c>
      <c r="C224" s="105" t="s">
        <v>1923</v>
      </c>
      <c r="D224" s="106">
        <v>43605</v>
      </c>
      <c r="E224" s="820" t="s">
        <v>1716</v>
      </c>
      <c r="F224" s="821"/>
      <c r="G224" s="602" t="s">
        <v>1922</v>
      </c>
      <c r="H224" s="570"/>
      <c r="I224" s="604"/>
      <c r="J224" s="109" t="s">
        <v>222</v>
      </c>
      <c r="K224" s="110"/>
      <c r="L224" s="111" t="s">
        <v>3</v>
      </c>
      <c r="M224" s="325">
        <v>600</v>
      </c>
      <c r="N224" s="350"/>
    </row>
    <row r="225" spans="1:14" ht="21" thickBot="1" x14ac:dyDescent="0.3">
      <c r="A225" s="843"/>
      <c r="B225" s="324" t="s">
        <v>38</v>
      </c>
      <c r="C225" s="324" t="s">
        <v>40</v>
      </c>
      <c r="D225" s="324" t="s">
        <v>23</v>
      </c>
      <c r="E225" s="829" t="s">
        <v>42</v>
      </c>
      <c r="F225" s="829"/>
      <c r="G225" s="507"/>
      <c r="H225" s="508"/>
      <c r="I225" s="509"/>
      <c r="J225" s="113" t="s">
        <v>251</v>
      </c>
      <c r="K225" s="111"/>
      <c r="L225" s="114" t="s">
        <v>3</v>
      </c>
      <c r="M225" s="323">
        <v>300</v>
      </c>
      <c r="N225" s="350"/>
    </row>
    <row r="226" spans="1:14" ht="31.2" thickBot="1" x14ac:dyDescent="0.3">
      <c r="A226" s="844"/>
      <c r="B226" s="322" t="s">
        <v>945</v>
      </c>
      <c r="C226" s="322" t="s">
        <v>1921</v>
      </c>
      <c r="D226" s="321">
        <v>43607</v>
      </c>
      <c r="E226" s="822" t="s">
        <v>1920</v>
      </c>
      <c r="F226" s="823"/>
      <c r="G226" s="599"/>
      <c r="H226" s="600"/>
      <c r="I226" s="601"/>
      <c r="J226" s="320" t="s">
        <v>5</v>
      </c>
      <c r="K226" s="319"/>
      <c r="L226" s="319" t="s">
        <v>3</v>
      </c>
      <c r="M226" s="318">
        <v>122</v>
      </c>
      <c r="N226" s="350"/>
    </row>
    <row r="227" spans="1:14" ht="21.6" thickTop="1" thickBot="1" x14ac:dyDescent="0.3">
      <c r="A227" s="842">
        <f>A223+1</f>
        <v>53</v>
      </c>
      <c r="B227" s="86" t="s">
        <v>37</v>
      </c>
      <c r="C227" s="86" t="s">
        <v>39</v>
      </c>
      <c r="D227" s="86" t="s">
        <v>24</v>
      </c>
      <c r="E227" s="502" t="s">
        <v>41</v>
      </c>
      <c r="F227" s="502"/>
      <c r="G227" s="502" t="s">
        <v>32</v>
      </c>
      <c r="H227" s="510"/>
      <c r="I227" s="50"/>
      <c r="J227" s="47" t="s">
        <v>2</v>
      </c>
      <c r="K227" s="328"/>
      <c r="L227" s="328"/>
      <c r="M227" s="327"/>
      <c r="N227" s="350"/>
    </row>
    <row r="228" spans="1:14" ht="21" thickBot="1" x14ac:dyDescent="0.3">
      <c r="A228" s="843"/>
      <c r="B228" s="105" t="s">
        <v>1919</v>
      </c>
      <c r="C228" s="105" t="s">
        <v>1918</v>
      </c>
      <c r="D228" s="106">
        <v>43563</v>
      </c>
      <c r="E228" s="820" t="s">
        <v>204</v>
      </c>
      <c r="F228" s="821"/>
      <c r="G228" s="602" t="s">
        <v>1917</v>
      </c>
      <c r="H228" s="570"/>
      <c r="I228" s="604"/>
      <c r="J228" s="359" t="s">
        <v>222</v>
      </c>
      <c r="K228" s="364" t="s">
        <v>3</v>
      </c>
      <c r="L228" s="358"/>
      <c r="M228" s="357">
        <v>1000</v>
      </c>
      <c r="N228" s="350"/>
    </row>
    <row r="229" spans="1:14" ht="21" thickBot="1" x14ac:dyDescent="0.3">
      <c r="A229" s="843"/>
      <c r="B229" s="324" t="s">
        <v>38</v>
      </c>
      <c r="C229" s="324" t="s">
        <v>40</v>
      </c>
      <c r="D229" s="324" t="s">
        <v>23</v>
      </c>
      <c r="E229" s="829" t="s">
        <v>42</v>
      </c>
      <c r="F229" s="829"/>
      <c r="G229" s="507"/>
      <c r="H229" s="508"/>
      <c r="I229" s="509"/>
      <c r="J229" s="356" t="s">
        <v>251</v>
      </c>
      <c r="K229" s="358" t="s">
        <v>3</v>
      </c>
      <c r="L229" s="361"/>
      <c r="M229" s="360">
        <v>1500</v>
      </c>
      <c r="N229" s="350"/>
    </row>
    <row r="230" spans="1:14" ht="13.8" thickBot="1" x14ac:dyDescent="0.3">
      <c r="A230" s="844"/>
      <c r="B230" s="322" t="s">
        <v>1384</v>
      </c>
      <c r="C230" s="322" t="s">
        <v>1917</v>
      </c>
      <c r="D230" s="321">
        <v>43564</v>
      </c>
      <c r="E230" s="822" t="s">
        <v>1916</v>
      </c>
      <c r="F230" s="823"/>
      <c r="G230" s="599"/>
      <c r="H230" s="600"/>
      <c r="I230" s="601"/>
      <c r="J230" s="348" t="s">
        <v>1024</v>
      </c>
      <c r="K230" s="363" t="s">
        <v>3</v>
      </c>
      <c r="L230" s="363"/>
      <c r="M230" s="362">
        <v>200</v>
      </c>
      <c r="N230" s="350"/>
    </row>
    <row r="231" spans="1:14" ht="21.6" thickTop="1" thickBot="1" x14ac:dyDescent="0.3">
      <c r="A231" s="842">
        <f>A227+1</f>
        <v>54</v>
      </c>
      <c r="B231" s="86" t="s">
        <v>37</v>
      </c>
      <c r="C231" s="86" t="s">
        <v>39</v>
      </c>
      <c r="D231" s="86" t="s">
        <v>24</v>
      </c>
      <c r="E231" s="502" t="s">
        <v>41</v>
      </c>
      <c r="F231" s="502"/>
      <c r="G231" s="502" t="s">
        <v>32</v>
      </c>
      <c r="H231" s="510"/>
      <c r="I231" s="50"/>
      <c r="J231" s="47" t="s">
        <v>2</v>
      </c>
      <c r="K231" s="328"/>
      <c r="L231" s="328"/>
      <c r="M231" s="327"/>
      <c r="N231" s="350"/>
    </row>
    <row r="232" spans="1:14" ht="41.4" thickBot="1" x14ac:dyDescent="0.3">
      <c r="A232" s="843"/>
      <c r="B232" s="105" t="s">
        <v>1915</v>
      </c>
      <c r="C232" s="105" t="s">
        <v>1914</v>
      </c>
      <c r="D232" s="106">
        <v>43633</v>
      </c>
      <c r="E232" s="827" t="s">
        <v>1753</v>
      </c>
      <c r="F232" s="828"/>
      <c r="G232" s="602" t="s">
        <v>1241</v>
      </c>
      <c r="H232" s="570"/>
      <c r="I232" s="604"/>
      <c r="J232" s="109" t="s">
        <v>1043</v>
      </c>
      <c r="K232" s="111" t="s">
        <v>3</v>
      </c>
      <c r="L232" s="111"/>
      <c r="M232" s="325">
        <v>220</v>
      </c>
      <c r="N232" s="350"/>
    </row>
    <row r="233" spans="1:14" ht="21" thickBot="1" x14ac:dyDescent="0.3">
      <c r="A233" s="843"/>
      <c r="B233" s="324" t="s">
        <v>38</v>
      </c>
      <c r="C233" s="324" t="s">
        <v>40</v>
      </c>
      <c r="D233" s="324" t="s">
        <v>23</v>
      </c>
      <c r="E233" s="829" t="s">
        <v>42</v>
      </c>
      <c r="F233" s="829"/>
      <c r="G233" s="507"/>
      <c r="H233" s="508"/>
      <c r="I233" s="509"/>
      <c r="J233" s="118" t="s">
        <v>251</v>
      </c>
      <c r="K233" s="119" t="s">
        <v>3</v>
      </c>
      <c r="L233" s="119"/>
      <c r="M233" s="337">
        <v>1800</v>
      </c>
      <c r="N233" s="350"/>
    </row>
    <row r="234" spans="1:14" ht="21" thickBot="1" x14ac:dyDescent="0.3">
      <c r="A234" s="844"/>
      <c r="B234" s="322" t="s">
        <v>1005</v>
      </c>
      <c r="C234" s="322" t="s">
        <v>1913</v>
      </c>
      <c r="D234" s="321">
        <v>43644</v>
      </c>
      <c r="E234" s="822" t="s">
        <v>1912</v>
      </c>
      <c r="F234" s="823"/>
      <c r="G234" s="599"/>
      <c r="H234" s="600"/>
      <c r="I234" s="601"/>
      <c r="J234" s="118" t="s">
        <v>5</v>
      </c>
      <c r="K234" s="119"/>
      <c r="L234" s="119" t="s">
        <v>3</v>
      </c>
      <c r="M234" s="336">
        <v>800</v>
      </c>
      <c r="N234" s="350"/>
    </row>
    <row r="235" spans="1:14" ht="21.6" thickTop="1" thickBot="1" x14ac:dyDescent="0.3">
      <c r="A235" s="842">
        <f>A231+1</f>
        <v>55</v>
      </c>
      <c r="B235" s="86" t="s">
        <v>37</v>
      </c>
      <c r="C235" s="86" t="s">
        <v>39</v>
      </c>
      <c r="D235" s="86" t="s">
        <v>24</v>
      </c>
      <c r="E235" s="502" t="s">
        <v>41</v>
      </c>
      <c r="F235" s="502"/>
      <c r="G235" s="502" t="s">
        <v>32</v>
      </c>
      <c r="H235" s="510"/>
      <c r="I235" s="50"/>
      <c r="J235" s="47" t="s">
        <v>2</v>
      </c>
      <c r="K235" s="328"/>
      <c r="L235" s="328"/>
      <c r="M235" s="327"/>
      <c r="N235" s="350"/>
    </row>
    <row r="236" spans="1:14" ht="50.25" customHeight="1" thickBot="1" x14ac:dyDescent="0.3">
      <c r="A236" s="843"/>
      <c r="B236" s="105" t="s">
        <v>1911</v>
      </c>
      <c r="C236" s="353" t="s">
        <v>1910</v>
      </c>
      <c r="D236" s="106">
        <v>43566</v>
      </c>
      <c r="E236" s="820" t="s">
        <v>1686</v>
      </c>
      <c r="F236" s="821"/>
      <c r="G236" s="602" t="s">
        <v>1685</v>
      </c>
      <c r="H236" s="570"/>
      <c r="I236" s="604"/>
      <c r="J236" s="109" t="s">
        <v>222</v>
      </c>
      <c r="K236" s="110"/>
      <c r="L236" s="111" t="s">
        <v>3</v>
      </c>
      <c r="M236" s="325">
        <v>250</v>
      </c>
      <c r="N236" s="350"/>
    </row>
    <row r="237" spans="1:14" ht="21" thickBot="1" x14ac:dyDescent="0.3">
      <c r="A237" s="843"/>
      <c r="B237" s="324" t="s">
        <v>38</v>
      </c>
      <c r="C237" s="324" t="s">
        <v>40</v>
      </c>
      <c r="D237" s="324" t="s">
        <v>23</v>
      </c>
      <c r="E237" s="829" t="s">
        <v>42</v>
      </c>
      <c r="F237" s="829"/>
      <c r="G237" s="507"/>
      <c r="H237" s="508"/>
      <c r="I237" s="509"/>
      <c r="J237" s="113" t="s">
        <v>251</v>
      </c>
      <c r="K237" s="111"/>
      <c r="L237" s="114" t="s">
        <v>3</v>
      </c>
      <c r="M237" s="323">
        <v>300</v>
      </c>
      <c r="N237" s="350"/>
    </row>
    <row r="238" spans="1:14" ht="31.2" thickBot="1" x14ac:dyDescent="0.3">
      <c r="A238" s="844"/>
      <c r="B238" s="322" t="s">
        <v>1005</v>
      </c>
      <c r="C238" s="322" t="s">
        <v>1684</v>
      </c>
      <c r="D238" s="321">
        <v>43566</v>
      </c>
      <c r="E238" s="822" t="s">
        <v>1645</v>
      </c>
      <c r="F238" s="823"/>
      <c r="G238" s="599"/>
      <c r="H238" s="600"/>
      <c r="I238" s="601"/>
      <c r="J238" s="14" t="s">
        <v>0</v>
      </c>
      <c r="K238" s="332"/>
      <c r="L238" s="332"/>
      <c r="M238" s="331"/>
      <c r="N238" s="350"/>
    </row>
    <row r="239" spans="1:14" ht="21.6" thickTop="1" thickBot="1" x14ac:dyDescent="0.3">
      <c r="A239" s="842">
        <f>A235+1</f>
        <v>56</v>
      </c>
      <c r="B239" s="86" t="s">
        <v>37</v>
      </c>
      <c r="C239" s="86" t="s">
        <v>39</v>
      </c>
      <c r="D239" s="86" t="s">
        <v>24</v>
      </c>
      <c r="E239" s="502" t="s">
        <v>41</v>
      </c>
      <c r="F239" s="502"/>
      <c r="G239" s="502" t="s">
        <v>32</v>
      </c>
      <c r="H239" s="510"/>
      <c r="I239" s="50"/>
      <c r="J239" s="47" t="s">
        <v>2</v>
      </c>
      <c r="K239" s="328"/>
      <c r="L239" s="328"/>
      <c r="M239" s="327"/>
      <c r="N239" s="350"/>
    </row>
    <row r="240" spans="1:14" ht="27" customHeight="1" thickBot="1" x14ac:dyDescent="0.3">
      <c r="A240" s="843"/>
      <c r="B240" s="105" t="s">
        <v>1909</v>
      </c>
      <c r="C240" s="105" t="s">
        <v>1908</v>
      </c>
      <c r="D240" s="106">
        <v>43584</v>
      </c>
      <c r="E240" s="820" t="s">
        <v>1907</v>
      </c>
      <c r="F240" s="821"/>
      <c r="G240" s="602" t="s">
        <v>1906</v>
      </c>
      <c r="H240" s="570"/>
      <c r="I240" s="604"/>
      <c r="J240" s="109" t="s">
        <v>222</v>
      </c>
      <c r="K240" s="110" t="s">
        <v>3</v>
      </c>
      <c r="L240" s="111"/>
      <c r="M240" s="325">
        <v>700</v>
      </c>
      <c r="N240" s="350"/>
    </row>
    <row r="241" spans="1:14" ht="21" thickBot="1" x14ac:dyDescent="0.3">
      <c r="A241" s="843"/>
      <c r="B241" s="324" t="s">
        <v>38</v>
      </c>
      <c r="C241" s="324" t="s">
        <v>40</v>
      </c>
      <c r="D241" s="324" t="s">
        <v>23</v>
      </c>
      <c r="E241" s="829" t="s">
        <v>42</v>
      </c>
      <c r="F241" s="829"/>
      <c r="G241" s="507"/>
      <c r="H241" s="508"/>
      <c r="I241" s="509"/>
      <c r="J241" s="113" t="s">
        <v>518</v>
      </c>
      <c r="K241" s="111" t="s">
        <v>3</v>
      </c>
      <c r="L241" s="114"/>
      <c r="M241" s="323">
        <v>120</v>
      </c>
      <c r="N241" s="350"/>
    </row>
    <row r="242" spans="1:14" ht="21" thickBot="1" x14ac:dyDescent="0.3">
      <c r="A242" s="844"/>
      <c r="B242" s="322" t="s">
        <v>1067</v>
      </c>
      <c r="C242" s="322" t="s">
        <v>1906</v>
      </c>
      <c r="D242" s="321">
        <v>43590</v>
      </c>
      <c r="E242" s="822" t="s">
        <v>1905</v>
      </c>
      <c r="F242" s="823"/>
      <c r="G242" s="599"/>
      <c r="H242" s="600"/>
      <c r="I242" s="601"/>
      <c r="J242" s="320" t="s">
        <v>603</v>
      </c>
      <c r="K242" s="319" t="s">
        <v>3</v>
      </c>
      <c r="L242" s="319"/>
      <c r="M242" s="318">
        <v>100</v>
      </c>
      <c r="N242" s="350"/>
    </row>
    <row r="243" spans="1:14" ht="21.6" thickTop="1" thickBot="1" x14ac:dyDescent="0.3">
      <c r="A243" s="842">
        <f>A239+1</f>
        <v>57</v>
      </c>
      <c r="B243" s="86" t="s">
        <v>37</v>
      </c>
      <c r="C243" s="86" t="s">
        <v>39</v>
      </c>
      <c r="D243" s="86" t="s">
        <v>24</v>
      </c>
      <c r="E243" s="502" t="s">
        <v>41</v>
      </c>
      <c r="F243" s="502"/>
      <c r="G243" s="502" t="s">
        <v>32</v>
      </c>
      <c r="H243" s="510"/>
      <c r="I243" s="50"/>
      <c r="J243" s="47" t="s">
        <v>2</v>
      </c>
      <c r="K243" s="328"/>
      <c r="L243" s="328"/>
      <c r="M243" s="327"/>
      <c r="N243" s="350"/>
    </row>
    <row r="244" spans="1:14" ht="24.75" customHeight="1" thickBot="1" x14ac:dyDescent="0.3">
      <c r="A244" s="843"/>
      <c r="B244" s="105" t="s">
        <v>1904</v>
      </c>
      <c r="C244" s="105" t="s">
        <v>1903</v>
      </c>
      <c r="D244" s="106">
        <v>43613</v>
      </c>
      <c r="E244" s="820" t="s">
        <v>680</v>
      </c>
      <c r="F244" s="821"/>
      <c r="G244" s="602" t="s">
        <v>1901</v>
      </c>
      <c r="H244" s="570"/>
      <c r="I244" s="604"/>
      <c r="J244" s="109" t="s">
        <v>338</v>
      </c>
      <c r="K244" s="110"/>
      <c r="L244" s="111" t="s">
        <v>3</v>
      </c>
      <c r="M244" s="325">
        <v>3600</v>
      </c>
      <c r="N244" s="350"/>
    </row>
    <row r="245" spans="1:14" ht="21" thickBot="1" x14ac:dyDescent="0.3">
      <c r="A245" s="843"/>
      <c r="B245" s="324" t="s">
        <v>38</v>
      </c>
      <c r="C245" s="324" t="s">
        <v>40</v>
      </c>
      <c r="D245" s="324" t="s">
        <v>23</v>
      </c>
      <c r="E245" s="829" t="s">
        <v>42</v>
      </c>
      <c r="F245" s="829"/>
      <c r="G245" s="507"/>
      <c r="H245" s="508"/>
      <c r="I245" s="509"/>
      <c r="J245" s="356" t="s">
        <v>372</v>
      </c>
      <c r="K245" s="358"/>
      <c r="L245" s="361" t="s">
        <v>3</v>
      </c>
      <c r="M245" s="360">
        <v>1200</v>
      </c>
      <c r="N245" s="350"/>
    </row>
    <row r="246" spans="1:14" ht="21" thickBot="1" x14ac:dyDescent="0.3">
      <c r="A246" s="844"/>
      <c r="B246" s="322" t="s">
        <v>1902</v>
      </c>
      <c r="C246" s="322" t="s">
        <v>1901</v>
      </c>
      <c r="D246" s="321">
        <v>43614</v>
      </c>
      <c r="E246" s="822" t="s">
        <v>1900</v>
      </c>
      <c r="F246" s="823"/>
      <c r="G246" s="599"/>
      <c r="H246" s="600"/>
      <c r="I246" s="601"/>
      <c r="J246" s="14" t="s">
        <v>0</v>
      </c>
      <c r="K246" s="332"/>
      <c r="L246" s="332"/>
      <c r="M246" s="331"/>
      <c r="N246" s="350"/>
    </row>
    <row r="247" spans="1:14" ht="21.6" thickTop="1" thickBot="1" x14ac:dyDescent="0.3">
      <c r="A247" s="842">
        <f>A243+1</f>
        <v>58</v>
      </c>
      <c r="B247" s="86" t="s">
        <v>37</v>
      </c>
      <c r="C247" s="86" t="s">
        <v>39</v>
      </c>
      <c r="D247" s="86" t="s">
        <v>24</v>
      </c>
      <c r="E247" s="502" t="s">
        <v>41</v>
      </c>
      <c r="F247" s="502"/>
      <c r="G247" s="502" t="s">
        <v>32</v>
      </c>
      <c r="H247" s="510"/>
      <c r="I247" s="50"/>
      <c r="J247" s="47" t="s">
        <v>2</v>
      </c>
      <c r="K247" s="328"/>
      <c r="L247" s="328"/>
      <c r="M247" s="327"/>
      <c r="N247" s="350"/>
    </row>
    <row r="248" spans="1:14" ht="21" thickBot="1" x14ac:dyDescent="0.3">
      <c r="A248" s="843"/>
      <c r="B248" s="105" t="s">
        <v>1899</v>
      </c>
      <c r="C248" s="105" t="s">
        <v>1898</v>
      </c>
      <c r="D248" s="106">
        <v>43560</v>
      </c>
      <c r="E248" s="820" t="s">
        <v>281</v>
      </c>
      <c r="F248" s="821"/>
      <c r="G248" s="602" t="s">
        <v>1897</v>
      </c>
      <c r="H248" s="570"/>
      <c r="I248" s="604"/>
      <c r="J248" s="109" t="s">
        <v>1043</v>
      </c>
      <c r="K248" s="111" t="s">
        <v>3</v>
      </c>
      <c r="L248" s="111"/>
      <c r="M248" s="325">
        <v>551.29999999999995</v>
      </c>
      <c r="N248" s="350"/>
    </row>
    <row r="249" spans="1:14" ht="21" thickBot="1" x14ac:dyDescent="0.3">
      <c r="A249" s="843"/>
      <c r="B249" s="324" t="s">
        <v>38</v>
      </c>
      <c r="C249" s="324" t="s">
        <v>40</v>
      </c>
      <c r="D249" s="324" t="s">
        <v>23</v>
      </c>
      <c r="E249" s="829" t="s">
        <v>42</v>
      </c>
      <c r="F249" s="829"/>
      <c r="G249" s="507"/>
      <c r="H249" s="508"/>
      <c r="I249" s="509"/>
      <c r="J249" s="118" t="s">
        <v>251</v>
      </c>
      <c r="K249" s="119"/>
      <c r="L249" s="119" t="s">
        <v>3</v>
      </c>
      <c r="M249" s="337">
        <v>262</v>
      </c>
      <c r="N249" s="350"/>
    </row>
    <row r="250" spans="1:14" ht="21" thickBot="1" x14ac:dyDescent="0.3">
      <c r="A250" s="844"/>
      <c r="B250" s="322" t="s">
        <v>945</v>
      </c>
      <c r="C250" s="322" t="s">
        <v>1433</v>
      </c>
      <c r="D250" s="321">
        <v>43560</v>
      </c>
      <c r="E250" s="822" t="s">
        <v>1896</v>
      </c>
      <c r="F250" s="823"/>
      <c r="G250" s="599"/>
      <c r="H250" s="600"/>
      <c r="I250" s="601"/>
      <c r="J250" s="118" t="s">
        <v>5</v>
      </c>
      <c r="K250" s="119" t="s">
        <v>3</v>
      </c>
      <c r="L250" s="119"/>
      <c r="M250" s="336">
        <v>78</v>
      </c>
      <c r="N250" s="350"/>
    </row>
    <row r="251" spans="1:14" ht="21.6" thickTop="1" thickBot="1" x14ac:dyDescent="0.3">
      <c r="A251" s="842">
        <f>A247+1</f>
        <v>59</v>
      </c>
      <c r="B251" s="86" t="s">
        <v>37</v>
      </c>
      <c r="C251" s="86" t="s">
        <v>39</v>
      </c>
      <c r="D251" s="86" t="s">
        <v>24</v>
      </c>
      <c r="E251" s="502" t="s">
        <v>41</v>
      </c>
      <c r="F251" s="502"/>
      <c r="G251" s="502" t="s">
        <v>32</v>
      </c>
      <c r="H251" s="510"/>
      <c r="I251" s="50"/>
      <c r="J251" s="47" t="s">
        <v>2</v>
      </c>
      <c r="K251" s="328"/>
      <c r="L251" s="328"/>
      <c r="M251" s="327"/>
      <c r="N251" s="350"/>
    </row>
    <row r="252" spans="1:14" ht="36" customHeight="1" thickBot="1" x14ac:dyDescent="0.3">
      <c r="A252" s="843"/>
      <c r="B252" s="105" t="s">
        <v>1064</v>
      </c>
      <c r="C252" s="105" t="s">
        <v>1895</v>
      </c>
      <c r="D252" s="106">
        <v>43584</v>
      </c>
      <c r="E252" s="820" t="s">
        <v>1894</v>
      </c>
      <c r="F252" s="821"/>
      <c r="G252" s="602" t="s">
        <v>1893</v>
      </c>
      <c r="H252" s="570"/>
      <c r="I252" s="604"/>
      <c r="J252" s="109" t="s">
        <v>1043</v>
      </c>
      <c r="K252" s="111" t="s">
        <v>3</v>
      </c>
      <c r="L252" s="111"/>
      <c r="M252" s="325">
        <v>460</v>
      </c>
      <c r="N252" s="350"/>
    </row>
    <row r="253" spans="1:14" ht="21" thickBot="1" x14ac:dyDescent="0.3">
      <c r="A253" s="843"/>
      <c r="B253" s="324" t="s">
        <v>38</v>
      </c>
      <c r="C253" s="324" t="s">
        <v>40</v>
      </c>
      <c r="D253" s="324" t="s">
        <v>23</v>
      </c>
      <c r="E253" s="829" t="s">
        <v>42</v>
      </c>
      <c r="F253" s="829"/>
      <c r="G253" s="507"/>
      <c r="H253" s="508"/>
      <c r="I253" s="509"/>
      <c r="J253" s="118" t="s">
        <v>251</v>
      </c>
      <c r="K253" s="119" t="s">
        <v>3</v>
      </c>
      <c r="L253" s="119"/>
      <c r="M253" s="337">
        <v>360</v>
      </c>
      <c r="N253" s="350"/>
    </row>
    <row r="254" spans="1:14" ht="21" thickBot="1" x14ac:dyDescent="0.3">
      <c r="A254" s="844"/>
      <c r="B254" s="322" t="s">
        <v>1892</v>
      </c>
      <c r="C254" s="322" t="s">
        <v>1891</v>
      </c>
      <c r="D254" s="321">
        <v>43585</v>
      </c>
      <c r="E254" s="822" t="s">
        <v>1674</v>
      </c>
      <c r="F254" s="823"/>
      <c r="G254" s="599"/>
      <c r="H254" s="600"/>
      <c r="I254" s="601"/>
      <c r="J254" s="118" t="s">
        <v>551</v>
      </c>
      <c r="K254" s="119" t="s">
        <v>3</v>
      </c>
      <c r="L254" s="119"/>
      <c r="M254" s="336">
        <v>190</v>
      </c>
      <c r="N254" s="350"/>
    </row>
    <row r="255" spans="1:14" ht="21.6" thickTop="1" thickBot="1" x14ac:dyDescent="0.3">
      <c r="A255" s="842">
        <f>A251+1</f>
        <v>60</v>
      </c>
      <c r="B255" s="86" t="s">
        <v>37</v>
      </c>
      <c r="C255" s="86" t="s">
        <v>39</v>
      </c>
      <c r="D255" s="86" t="s">
        <v>24</v>
      </c>
      <c r="E255" s="502" t="s">
        <v>41</v>
      </c>
      <c r="F255" s="502"/>
      <c r="G255" s="502" t="s">
        <v>32</v>
      </c>
      <c r="H255" s="510"/>
      <c r="I255" s="50"/>
      <c r="J255" s="47" t="s">
        <v>2</v>
      </c>
      <c r="K255" s="328"/>
      <c r="L255" s="328"/>
      <c r="M255" s="327"/>
      <c r="N255" s="350"/>
    </row>
    <row r="256" spans="1:14" ht="21" thickBot="1" x14ac:dyDescent="0.3">
      <c r="A256" s="843"/>
      <c r="B256" s="105" t="s">
        <v>1890</v>
      </c>
      <c r="C256" s="105" t="s">
        <v>1889</v>
      </c>
      <c r="D256" s="106">
        <v>43564</v>
      </c>
      <c r="E256" s="820" t="s">
        <v>1888</v>
      </c>
      <c r="F256" s="821"/>
      <c r="G256" s="602" t="s">
        <v>1887</v>
      </c>
      <c r="H256" s="570"/>
      <c r="I256" s="604"/>
      <c r="J256" s="109" t="s">
        <v>1043</v>
      </c>
      <c r="K256" s="111" t="s">
        <v>3</v>
      </c>
      <c r="L256" s="111"/>
      <c r="M256" s="325">
        <v>504.04</v>
      </c>
      <c r="N256" s="350"/>
    </row>
    <row r="257" spans="1:14" ht="21" thickBot="1" x14ac:dyDescent="0.3">
      <c r="A257" s="843"/>
      <c r="B257" s="324" t="s">
        <v>38</v>
      </c>
      <c r="C257" s="324" t="s">
        <v>40</v>
      </c>
      <c r="D257" s="324" t="s">
        <v>23</v>
      </c>
      <c r="E257" s="829" t="s">
        <v>42</v>
      </c>
      <c r="F257" s="829"/>
      <c r="G257" s="507"/>
      <c r="H257" s="508"/>
      <c r="I257" s="509"/>
      <c r="J257" s="118" t="s">
        <v>251</v>
      </c>
      <c r="K257" s="119" t="s">
        <v>3</v>
      </c>
      <c r="L257" s="119"/>
      <c r="M257" s="337">
        <v>158</v>
      </c>
      <c r="N257" s="350"/>
    </row>
    <row r="258" spans="1:14" ht="13.8" thickBot="1" x14ac:dyDescent="0.3">
      <c r="A258" s="844"/>
      <c r="B258" s="322" t="s">
        <v>945</v>
      </c>
      <c r="C258" s="322" t="s">
        <v>1887</v>
      </c>
      <c r="D258" s="321">
        <v>43565</v>
      </c>
      <c r="E258" s="822" t="s">
        <v>1886</v>
      </c>
      <c r="F258" s="823"/>
      <c r="G258" s="599"/>
      <c r="H258" s="600"/>
      <c r="I258" s="601"/>
      <c r="J258" s="118" t="s">
        <v>551</v>
      </c>
      <c r="K258" s="119" t="s">
        <v>3</v>
      </c>
      <c r="L258" s="119"/>
      <c r="M258" s="336">
        <v>99</v>
      </c>
      <c r="N258" s="350"/>
    </row>
    <row r="259" spans="1:14" ht="21.6" thickTop="1" thickBot="1" x14ac:dyDescent="0.3">
      <c r="A259" s="842">
        <f>A255+1</f>
        <v>61</v>
      </c>
      <c r="B259" s="86" t="s">
        <v>37</v>
      </c>
      <c r="C259" s="86" t="s">
        <v>39</v>
      </c>
      <c r="D259" s="86" t="s">
        <v>24</v>
      </c>
      <c r="E259" s="502" t="s">
        <v>41</v>
      </c>
      <c r="F259" s="502"/>
      <c r="G259" s="502" t="s">
        <v>32</v>
      </c>
      <c r="H259" s="510"/>
      <c r="I259" s="50"/>
      <c r="J259" s="47" t="s">
        <v>2</v>
      </c>
      <c r="K259" s="328"/>
      <c r="L259" s="328"/>
      <c r="M259" s="327"/>
      <c r="N259" s="350"/>
    </row>
    <row r="260" spans="1:14" ht="13.8" thickBot="1" x14ac:dyDescent="0.3">
      <c r="A260" s="843"/>
      <c r="B260" s="105" t="s">
        <v>1831</v>
      </c>
      <c r="C260" s="105" t="s">
        <v>1885</v>
      </c>
      <c r="D260" s="106">
        <v>43563</v>
      </c>
      <c r="E260" s="824" t="s">
        <v>799</v>
      </c>
      <c r="F260" s="825"/>
      <c r="G260" s="602" t="s">
        <v>1884</v>
      </c>
      <c r="H260" s="570"/>
      <c r="I260" s="604"/>
      <c r="J260" s="109" t="s">
        <v>73</v>
      </c>
      <c r="K260" s="110"/>
      <c r="L260" s="111" t="s">
        <v>3</v>
      </c>
      <c r="M260" s="325">
        <v>1515</v>
      </c>
      <c r="N260" s="350"/>
    </row>
    <row r="261" spans="1:14" ht="21" thickBot="1" x14ac:dyDescent="0.3">
      <c r="A261" s="843"/>
      <c r="B261" s="324" t="s">
        <v>38</v>
      </c>
      <c r="C261" s="324" t="s">
        <v>40</v>
      </c>
      <c r="D261" s="324" t="s">
        <v>23</v>
      </c>
      <c r="E261" s="829" t="s">
        <v>42</v>
      </c>
      <c r="F261" s="829"/>
      <c r="G261" s="507"/>
      <c r="H261" s="508"/>
      <c r="I261" s="509"/>
      <c r="J261" s="14" t="s">
        <v>1</v>
      </c>
      <c r="K261" s="332"/>
      <c r="L261" s="332"/>
      <c r="M261" s="331"/>
      <c r="N261" s="350"/>
    </row>
    <row r="262" spans="1:14" ht="21" thickBot="1" x14ac:dyDescent="0.3">
      <c r="A262" s="844"/>
      <c r="B262" s="322" t="s">
        <v>1829</v>
      </c>
      <c r="C262" s="322" t="s">
        <v>1884</v>
      </c>
      <c r="D262" s="321">
        <v>43566</v>
      </c>
      <c r="E262" s="822" t="s">
        <v>1883</v>
      </c>
      <c r="F262" s="823"/>
      <c r="G262" s="599"/>
      <c r="H262" s="600"/>
      <c r="I262" s="601"/>
      <c r="J262" s="14" t="s">
        <v>0</v>
      </c>
      <c r="K262" s="332"/>
      <c r="L262" s="332"/>
      <c r="M262" s="331"/>
      <c r="N262" s="350"/>
    </row>
    <row r="263" spans="1:14" ht="21.6" thickTop="1" thickBot="1" x14ac:dyDescent="0.3">
      <c r="A263" s="842">
        <f>A259+1</f>
        <v>62</v>
      </c>
      <c r="B263" s="86" t="s">
        <v>37</v>
      </c>
      <c r="C263" s="86" t="s">
        <v>39</v>
      </c>
      <c r="D263" s="86" t="s">
        <v>24</v>
      </c>
      <c r="E263" s="502" t="s">
        <v>41</v>
      </c>
      <c r="F263" s="502"/>
      <c r="G263" s="502" t="s">
        <v>32</v>
      </c>
      <c r="H263" s="510"/>
      <c r="I263" s="50"/>
      <c r="J263" s="47" t="s">
        <v>2</v>
      </c>
      <c r="K263" s="328"/>
      <c r="L263" s="328"/>
      <c r="M263" s="327"/>
      <c r="N263" s="350"/>
    </row>
    <row r="264" spans="1:14" ht="13.8" thickBot="1" x14ac:dyDescent="0.3">
      <c r="A264" s="843"/>
      <c r="B264" s="105" t="s">
        <v>1882</v>
      </c>
      <c r="C264" s="105" t="s">
        <v>1763</v>
      </c>
      <c r="D264" s="354">
        <v>43580</v>
      </c>
      <c r="E264" s="827" t="s">
        <v>58</v>
      </c>
      <c r="F264" s="828"/>
      <c r="G264" s="602" t="s">
        <v>1128</v>
      </c>
      <c r="H264" s="570"/>
      <c r="I264" s="604"/>
      <c r="J264" s="367" t="s">
        <v>223</v>
      </c>
      <c r="K264" s="119"/>
      <c r="L264" s="119" t="s">
        <v>3</v>
      </c>
      <c r="M264" s="337">
        <v>696</v>
      </c>
      <c r="N264" s="136"/>
    </row>
    <row r="265" spans="1:14" ht="13.8" thickBot="1" x14ac:dyDescent="0.3">
      <c r="A265" s="843"/>
      <c r="B265" s="105"/>
      <c r="C265" s="105"/>
      <c r="D265" s="106"/>
      <c r="E265" s="344"/>
      <c r="F265" s="343"/>
      <c r="G265" s="123"/>
      <c r="H265" s="95"/>
      <c r="I265" s="125"/>
      <c r="J265" s="367" t="s">
        <v>5</v>
      </c>
      <c r="K265" s="119"/>
      <c r="L265" s="119" t="s">
        <v>3</v>
      </c>
      <c r="M265" s="337">
        <v>257.5</v>
      </c>
      <c r="N265" s="136"/>
    </row>
    <row r="266" spans="1:14" ht="21" thickBot="1" x14ac:dyDescent="0.3">
      <c r="A266" s="843"/>
      <c r="B266" s="324" t="s">
        <v>38</v>
      </c>
      <c r="C266" s="324" t="s">
        <v>40</v>
      </c>
      <c r="D266" s="324" t="s">
        <v>23</v>
      </c>
      <c r="E266" s="829" t="s">
        <v>42</v>
      </c>
      <c r="F266" s="829"/>
      <c r="G266" s="507"/>
      <c r="H266" s="508"/>
      <c r="I266" s="509"/>
      <c r="J266" s="367" t="s">
        <v>551</v>
      </c>
      <c r="K266" s="119" t="s">
        <v>3</v>
      </c>
      <c r="L266" s="119"/>
      <c r="M266" s="337">
        <v>62</v>
      </c>
      <c r="N266" s="136"/>
    </row>
    <row r="267" spans="1:14" ht="21" thickBot="1" x14ac:dyDescent="0.3">
      <c r="A267" s="844"/>
      <c r="B267" s="322" t="s">
        <v>1460</v>
      </c>
      <c r="C267" s="322" t="s">
        <v>1128</v>
      </c>
      <c r="D267" s="321">
        <v>43582</v>
      </c>
      <c r="E267" s="822" t="s">
        <v>1847</v>
      </c>
      <c r="F267" s="823"/>
      <c r="G267" s="599"/>
      <c r="H267" s="600"/>
      <c r="I267" s="601"/>
      <c r="J267" s="118" t="s">
        <v>1043</v>
      </c>
      <c r="K267" s="119"/>
      <c r="L267" s="119" t="s">
        <v>3</v>
      </c>
      <c r="M267" s="337">
        <v>414.96</v>
      </c>
      <c r="N267" s="136"/>
    </row>
    <row r="268" spans="1:14" ht="21.6" thickTop="1" thickBot="1" x14ac:dyDescent="0.3">
      <c r="A268" s="842">
        <f>A263+1</f>
        <v>63</v>
      </c>
      <c r="B268" s="86" t="s">
        <v>37</v>
      </c>
      <c r="C268" s="86" t="s">
        <v>39</v>
      </c>
      <c r="D268" s="86" t="s">
        <v>24</v>
      </c>
      <c r="E268" s="502" t="s">
        <v>41</v>
      </c>
      <c r="F268" s="502"/>
      <c r="G268" s="502" t="s">
        <v>32</v>
      </c>
      <c r="H268" s="510"/>
      <c r="I268" s="50"/>
      <c r="J268" s="340" t="s">
        <v>2</v>
      </c>
      <c r="K268" s="339"/>
      <c r="L268" s="339"/>
      <c r="M268" s="338"/>
      <c r="N268" s="350"/>
    </row>
    <row r="269" spans="1:14" ht="70.5" customHeight="1" thickBot="1" x14ac:dyDescent="0.3">
      <c r="A269" s="843"/>
      <c r="B269" s="105" t="s">
        <v>1881</v>
      </c>
      <c r="C269" s="353" t="s">
        <v>1880</v>
      </c>
      <c r="D269" s="354">
        <v>43581</v>
      </c>
      <c r="E269" s="827" t="s">
        <v>908</v>
      </c>
      <c r="F269" s="828"/>
      <c r="G269" s="602" t="s">
        <v>1879</v>
      </c>
      <c r="H269" s="570"/>
      <c r="I269" s="604"/>
      <c r="J269" s="109" t="s">
        <v>1878</v>
      </c>
      <c r="K269" s="111"/>
      <c r="L269" s="111" t="s">
        <v>3</v>
      </c>
      <c r="M269" s="325">
        <v>247.8</v>
      </c>
      <c r="N269" s="350"/>
    </row>
    <row r="270" spans="1:14" ht="21" thickBot="1" x14ac:dyDescent="0.3">
      <c r="A270" s="843"/>
      <c r="B270" s="324" t="s">
        <v>38</v>
      </c>
      <c r="C270" s="324" t="s">
        <v>40</v>
      </c>
      <c r="D270" s="324" t="s">
        <v>23</v>
      </c>
      <c r="E270" s="829" t="s">
        <v>42</v>
      </c>
      <c r="F270" s="829"/>
      <c r="G270" s="507"/>
      <c r="H270" s="508"/>
      <c r="I270" s="509"/>
      <c r="J270" s="118" t="s">
        <v>251</v>
      </c>
      <c r="K270" s="119"/>
      <c r="L270" s="119" t="s">
        <v>3</v>
      </c>
      <c r="M270" s="337">
        <v>228</v>
      </c>
      <c r="N270" s="350"/>
    </row>
    <row r="271" spans="1:14" ht="21" thickBot="1" x14ac:dyDescent="0.3">
      <c r="A271" s="844"/>
      <c r="B271" s="322" t="s">
        <v>1067</v>
      </c>
      <c r="C271" s="322" t="s">
        <v>1877</v>
      </c>
      <c r="D271" s="321">
        <v>43581</v>
      </c>
      <c r="E271" s="822" t="s">
        <v>1764</v>
      </c>
      <c r="F271" s="823"/>
      <c r="G271" s="599"/>
      <c r="H271" s="600"/>
      <c r="I271" s="601"/>
      <c r="J271" s="118" t="s">
        <v>5</v>
      </c>
      <c r="K271" s="119" t="s">
        <v>3</v>
      </c>
      <c r="L271" s="119"/>
      <c r="M271" s="336">
        <v>165</v>
      </c>
      <c r="N271" s="350"/>
    </row>
    <row r="272" spans="1:14" ht="21.6" thickTop="1" thickBot="1" x14ac:dyDescent="0.3">
      <c r="A272" s="842">
        <f>A268+1</f>
        <v>64</v>
      </c>
      <c r="B272" s="86" t="s">
        <v>37</v>
      </c>
      <c r="C272" s="86" t="s">
        <v>39</v>
      </c>
      <c r="D272" s="86" t="s">
        <v>24</v>
      </c>
      <c r="E272" s="502" t="s">
        <v>41</v>
      </c>
      <c r="F272" s="502"/>
      <c r="G272" s="502" t="s">
        <v>32</v>
      </c>
      <c r="H272" s="510"/>
      <c r="I272" s="50"/>
      <c r="J272" s="47" t="s">
        <v>2</v>
      </c>
      <c r="K272" s="328"/>
      <c r="L272" s="328"/>
      <c r="M272" s="327"/>
      <c r="N272" s="350"/>
    </row>
    <row r="273" spans="1:14" ht="21" thickBot="1" x14ac:dyDescent="0.3">
      <c r="A273" s="843"/>
      <c r="B273" s="105" t="s">
        <v>1876</v>
      </c>
      <c r="C273" s="105" t="s">
        <v>1875</v>
      </c>
      <c r="D273" s="106">
        <v>43605</v>
      </c>
      <c r="E273" s="820" t="s">
        <v>1874</v>
      </c>
      <c r="F273" s="821"/>
      <c r="G273" s="602" t="s">
        <v>1873</v>
      </c>
      <c r="H273" s="570"/>
      <c r="I273" s="604"/>
      <c r="J273" s="359" t="s">
        <v>372</v>
      </c>
      <c r="K273" s="358"/>
      <c r="L273" s="358" t="s">
        <v>3</v>
      </c>
      <c r="M273" s="357">
        <v>1668</v>
      </c>
      <c r="N273" s="350"/>
    </row>
    <row r="274" spans="1:14" ht="21" thickBot="1" x14ac:dyDescent="0.3">
      <c r="A274" s="843"/>
      <c r="B274" s="324" t="s">
        <v>38</v>
      </c>
      <c r="C274" s="324" t="s">
        <v>40</v>
      </c>
      <c r="D274" s="324" t="s">
        <v>23</v>
      </c>
      <c r="E274" s="829" t="s">
        <v>42</v>
      </c>
      <c r="F274" s="829"/>
      <c r="G274" s="507"/>
      <c r="H274" s="508"/>
      <c r="I274" s="509"/>
      <c r="J274" s="118" t="s">
        <v>222</v>
      </c>
      <c r="K274" s="119"/>
      <c r="L274" s="119" t="s">
        <v>3</v>
      </c>
      <c r="M274" s="336">
        <v>1032</v>
      </c>
      <c r="N274" s="350"/>
    </row>
    <row r="275" spans="1:14" ht="21" thickBot="1" x14ac:dyDescent="0.3">
      <c r="A275" s="844"/>
      <c r="B275" s="322" t="s">
        <v>1005</v>
      </c>
      <c r="C275" s="322" t="s">
        <v>1872</v>
      </c>
      <c r="D275" s="321">
        <v>43609</v>
      </c>
      <c r="E275" s="822" t="s">
        <v>1815</v>
      </c>
      <c r="F275" s="823"/>
      <c r="G275" s="599"/>
      <c r="H275" s="600"/>
      <c r="I275" s="601"/>
      <c r="J275" s="14" t="s">
        <v>0</v>
      </c>
      <c r="K275" s="332"/>
      <c r="L275" s="332"/>
      <c r="M275" s="331"/>
      <c r="N275" s="350"/>
    </row>
    <row r="276" spans="1:14" ht="21.6" thickTop="1" thickBot="1" x14ac:dyDescent="0.3">
      <c r="A276" s="842">
        <f>A272+1</f>
        <v>65</v>
      </c>
      <c r="B276" s="86" t="s">
        <v>37</v>
      </c>
      <c r="C276" s="86" t="s">
        <v>39</v>
      </c>
      <c r="D276" s="86" t="s">
        <v>24</v>
      </c>
      <c r="E276" s="502" t="s">
        <v>41</v>
      </c>
      <c r="F276" s="502"/>
      <c r="G276" s="502" t="s">
        <v>32</v>
      </c>
      <c r="H276" s="510"/>
      <c r="I276" s="50"/>
      <c r="J276" s="47" t="s">
        <v>2</v>
      </c>
      <c r="K276" s="328"/>
      <c r="L276" s="328"/>
      <c r="M276" s="327"/>
      <c r="N276" s="350"/>
    </row>
    <row r="277" spans="1:14" ht="40.5" customHeight="1" thickBot="1" x14ac:dyDescent="0.3">
      <c r="A277" s="843"/>
      <c r="B277" s="105" t="s">
        <v>1871</v>
      </c>
      <c r="C277" s="105" t="s">
        <v>2312</v>
      </c>
      <c r="D277" s="106">
        <v>43584</v>
      </c>
      <c r="E277" s="820" t="s">
        <v>1361</v>
      </c>
      <c r="F277" s="821"/>
      <c r="G277" s="602" t="s">
        <v>1870</v>
      </c>
      <c r="H277" s="570"/>
      <c r="I277" s="604"/>
      <c r="J277" s="109" t="s">
        <v>222</v>
      </c>
      <c r="K277" s="110"/>
      <c r="L277" s="111" t="s">
        <v>3</v>
      </c>
      <c r="M277" s="325">
        <v>2000</v>
      </c>
      <c r="N277" s="350"/>
    </row>
    <row r="278" spans="1:14" ht="21" thickBot="1" x14ac:dyDescent="0.3">
      <c r="A278" s="843"/>
      <c r="B278" s="324" t="s">
        <v>38</v>
      </c>
      <c r="C278" s="324" t="s">
        <v>40</v>
      </c>
      <c r="D278" s="324" t="s">
        <v>23</v>
      </c>
      <c r="E278" s="829" t="s">
        <v>42</v>
      </c>
      <c r="F278" s="829"/>
      <c r="G278" s="507"/>
      <c r="H278" s="508"/>
      <c r="I278" s="509"/>
      <c r="J278" s="113" t="s">
        <v>251</v>
      </c>
      <c r="K278" s="111"/>
      <c r="L278" s="114" t="s">
        <v>3</v>
      </c>
      <c r="M278" s="323">
        <v>1000</v>
      </c>
      <c r="N278" s="350"/>
    </row>
    <row r="279" spans="1:14" ht="21" thickBot="1" x14ac:dyDescent="0.3">
      <c r="A279" s="844"/>
      <c r="B279" s="322" t="s">
        <v>1067</v>
      </c>
      <c r="C279" s="322" t="s">
        <v>1870</v>
      </c>
      <c r="D279" s="321">
        <v>43588</v>
      </c>
      <c r="E279" s="822" t="s">
        <v>1869</v>
      </c>
      <c r="F279" s="823"/>
      <c r="G279" s="599"/>
      <c r="H279" s="600"/>
      <c r="I279" s="601"/>
      <c r="J279" s="14" t="s">
        <v>0</v>
      </c>
      <c r="K279" s="332"/>
      <c r="L279" s="332"/>
      <c r="M279" s="331"/>
      <c r="N279" s="350"/>
    </row>
    <row r="280" spans="1:14" ht="21.6" thickTop="1" thickBot="1" x14ac:dyDescent="0.3">
      <c r="A280" s="842">
        <f>A276+1</f>
        <v>66</v>
      </c>
      <c r="B280" s="86" t="s">
        <v>37</v>
      </c>
      <c r="C280" s="86" t="s">
        <v>39</v>
      </c>
      <c r="D280" s="86" t="s">
        <v>24</v>
      </c>
      <c r="E280" s="502" t="s">
        <v>41</v>
      </c>
      <c r="F280" s="502"/>
      <c r="G280" s="502" t="s">
        <v>32</v>
      </c>
      <c r="H280" s="510"/>
      <c r="I280" s="50"/>
      <c r="J280" s="47" t="s">
        <v>2</v>
      </c>
      <c r="K280" s="328"/>
      <c r="L280" s="328"/>
      <c r="M280" s="327"/>
      <c r="N280" s="350"/>
    </row>
    <row r="281" spans="1:14" ht="94.5" customHeight="1" thickBot="1" x14ac:dyDescent="0.3">
      <c r="A281" s="843"/>
      <c r="B281" s="105" t="s">
        <v>1868</v>
      </c>
      <c r="C281" s="353" t="s">
        <v>1867</v>
      </c>
      <c r="D281" s="106">
        <v>43598</v>
      </c>
      <c r="E281" s="820" t="s">
        <v>1866</v>
      </c>
      <c r="F281" s="821"/>
      <c r="G281" s="602" t="s">
        <v>1865</v>
      </c>
      <c r="H281" s="570"/>
      <c r="I281" s="604"/>
      <c r="J281" s="109" t="s">
        <v>222</v>
      </c>
      <c r="K281" s="110"/>
      <c r="L281" s="111" t="s">
        <v>3</v>
      </c>
      <c r="M281" s="325">
        <v>1500</v>
      </c>
      <c r="N281" s="350"/>
    </row>
    <row r="282" spans="1:14" ht="21" thickBot="1" x14ac:dyDescent="0.3">
      <c r="A282" s="843"/>
      <c r="B282" s="324" t="s">
        <v>38</v>
      </c>
      <c r="C282" s="324" t="s">
        <v>40</v>
      </c>
      <c r="D282" s="324" t="s">
        <v>23</v>
      </c>
      <c r="E282" s="829" t="s">
        <v>42</v>
      </c>
      <c r="F282" s="829"/>
      <c r="G282" s="507"/>
      <c r="H282" s="508"/>
      <c r="I282" s="509"/>
      <c r="J282" s="356" t="s">
        <v>372</v>
      </c>
      <c r="K282" s="111"/>
      <c r="L282" s="114" t="s">
        <v>3</v>
      </c>
      <c r="M282" s="323">
        <v>1700</v>
      </c>
      <c r="N282" s="350"/>
    </row>
    <row r="283" spans="1:14" ht="13.8" thickBot="1" x14ac:dyDescent="0.3">
      <c r="A283" s="844"/>
      <c r="B283" s="322" t="s">
        <v>978</v>
      </c>
      <c r="C283" s="322" t="s">
        <v>1865</v>
      </c>
      <c r="D283" s="321">
        <v>43601</v>
      </c>
      <c r="E283" s="822" t="s">
        <v>1864</v>
      </c>
      <c r="F283" s="823"/>
      <c r="G283" s="599"/>
      <c r="H283" s="600"/>
      <c r="I283" s="601"/>
      <c r="J283" s="14" t="s">
        <v>0</v>
      </c>
      <c r="K283" s="332"/>
      <c r="L283" s="332"/>
      <c r="M283" s="331"/>
      <c r="N283" s="350"/>
    </row>
    <row r="284" spans="1:14" ht="21.6" thickTop="1" thickBot="1" x14ac:dyDescent="0.3">
      <c r="A284" s="842">
        <f>A280+1</f>
        <v>67</v>
      </c>
      <c r="B284" s="86" t="s">
        <v>37</v>
      </c>
      <c r="C284" s="86" t="s">
        <v>39</v>
      </c>
      <c r="D284" s="86" t="s">
        <v>24</v>
      </c>
      <c r="E284" s="502" t="s">
        <v>41</v>
      </c>
      <c r="F284" s="502"/>
      <c r="G284" s="502" t="s">
        <v>32</v>
      </c>
      <c r="H284" s="510"/>
      <c r="I284" s="50"/>
      <c r="J284" s="47" t="s">
        <v>2</v>
      </c>
      <c r="K284" s="328"/>
      <c r="L284" s="328"/>
      <c r="M284" s="327"/>
      <c r="N284" s="350"/>
    </row>
    <row r="285" spans="1:14" ht="41.4" thickBot="1" x14ac:dyDescent="0.3">
      <c r="A285" s="843"/>
      <c r="B285" s="105" t="s">
        <v>1863</v>
      </c>
      <c r="C285" s="353" t="s">
        <v>1862</v>
      </c>
      <c r="D285" s="106">
        <v>43572</v>
      </c>
      <c r="E285" s="820" t="s">
        <v>1861</v>
      </c>
      <c r="F285" s="821"/>
      <c r="G285" s="602" t="s">
        <v>1860</v>
      </c>
      <c r="H285" s="570"/>
      <c r="I285" s="604"/>
      <c r="J285" s="109" t="s">
        <v>222</v>
      </c>
      <c r="K285" s="110"/>
      <c r="L285" s="111" t="s">
        <v>3</v>
      </c>
      <c r="M285" s="325">
        <v>471.5</v>
      </c>
      <c r="N285" s="350"/>
    </row>
    <row r="286" spans="1:14" ht="21" thickBot="1" x14ac:dyDescent="0.3">
      <c r="A286" s="843"/>
      <c r="B286" s="324" t="s">
        <v>38</v>
      </c>
      <c r="C286" s="324" t="s">
        <v>40</v>
      </c>
      <c r="D286" s="324" t="s">
        <v>23</v>
      </c>
      <c r="E286" s="829" t="s">
        <v>42</v>
      </c>
      <c r="F286" s="829"/>
      <c r="G286" s="507"/>
      <c r="H286" s="508"/>
      <c r="I286" s="509"/>
      <c r="J286" s="113" t="s">
        <v>251</v>
      </c>
      <c r="K286" s="111"/>
      <c r="L286" s="114" t="s">
        <v>3</v>
      </c>
      <c r="M286" s="323">
        <v>183</v>
      </c>
      <c r="N286" s="350"/>
    </row>
    <row r="287" spans="1:14" ht="21" thickBot="1" x14ac:dyDescent="0.3">
      <c r="A287" s="844"/>
      <c r="B287" s="322" t="s">
        <v>956</v>
      </c>
      <c r="C287" s="322" t="s">
        <v>1860</v>
      </c>
      <c r="D287" s="321">
        <v>43572</v>
      </c>
      <c r="E287" s="822" t="s">
        <v>1859</v>
      </c>
      <c r="F287" s="823"/>
      <c r="G287" s="599"/>
      <c r="H287" s="600"/>
      <c r="I287" s="601"/>
      <c r="J287" s="320" t="s">
        <v>1858</v>
      </c>
      <c r="K287" s="319"/>
      <c r="L287" s="319" t="s">
        <v>3</v>
      </c>
      <c r="M287" s="318">
        <v>166.1</v>
      </c>
      <c r="N287" s="350"/>
    </row>
    <row r="288" spans="1:14" ht="21.6" thickTop="1" thickBot="1" x14ac:dyDescent="0.3">
      <c r="A288" s="842">
        <f>A284+1</f>
        <v>68</v>
      </c>
      <c r="B288" s="86" t="s">
        <v>37</v>
      </c>
      <c r="C288" s="86" t="s">
        <v>39</v>
      </c>
      <c r="D288" s="86" t="s">
        <v>24</v>
      </c>
      <c r="E288" s="502" t="s">
        <v>41</v>
      </c>
      <c r="F288" s="502"/>
      <c r="G288" s="502" t="s">
        <v>32</v>
      </c>
      <c r="H288" s="510"/>
      <c r="I288" s="50"/>
      <c r="J288" s="47" t="s">
        <v>2</v>
      </c>
      <c r="K288" s="328"/>
      <c r="L288" s="328"/>
      <c r="M288" s="327"/>
      <c r="N288" s="350"/>
    </row>
    <row r="289" spans="1:14" ht="69.75" customHeight="1" thickBot="1" x14ac:dyDescent="0.3">
      <c r="A289" s="843"/>
      <c r="B289" s="105" t="s">
        <v>1857</v>
      </c>
      <c r="C289" s="105" t="s">
        <v>1856</v>
      </c>
      <c r="D289" s="355">
        <v>43570</v>
      </c>
      <c r="E289" s="826" t="s">
        <v>1855</v>
      </c>
      <c r="F289" s="826"/>
      <c r="G289" s="602" t="s">
        <v>1854</v>
      </c>
      <c r="H289" s="570"/>
      <c r="I289" s="604"/>
      <c r="J289" s="118" t="s">
        <v>222</v>
      </c>
      <c r="K289" s="119"/>
      <c r="L289" s="119" t="s">
        <v>3</v>
      </c>
      <c r="M289" s="337">
        <v>344</v>
      </c>
      <c r="N289" s="350"/>
    </row>
    <row r="290" spans="1:14" ht="21" thickBot="1" x14ac:dyDescent="0.3">
      <c r="A290" s="843"/>
      <c r="B290" s="324" t="s">
        <v>38</v>
      </c>
      <c r="C290" s="324" t="s">
        <v>40</v>
      </c>
      <c r="D290" s="324" t="s">
        <v>23</v>
      </c>
      <c r="E290" s="829" t="s">
        <v>42</v>
      </c>
      <c r="F290" s="829"/>
      <c r="G290" s="507"/>
      <c r="H290" s="508"/>
      <c r="I290" s="509"/>
      <c r="J290" s="118" t="s">
        <v>251</v>
      </c>
      <c r="K290" s="119"/>
      <c r="L290" s="119" t="s">
        <v>3</v>
      </c>
      <c r="M290" s="323">
        <v>375</v>
      </c>
      <c r="N290" s="350"/>
    </row>
    <row r="291" spans="1:14" ht="13.8" thickBot="1" x14ac:dyDescent="0.3">
      <c r="A291" s="844"/>
      <c r="B291" s="322" t="s">
        <v>1599</v>
      </c>
      <c r="C291" s="322" t="s">
        <v>1854</v>
      </c>
      <c r="D291" s="321">
        <v>43572</v>
      </c>
      <c r="E291" s="822" t="s">
        <v>1853</v>
      </c>
      <c r="F291" s="823"/>
      <c r="G291" s="599"/>
      <c r="H291" s="600"/>
      <c r="I291" s="601"/>
      <c r="J291" s="320" t="s">
        <v>5</v>
      </c>
      <c r="K291" s="319"/>
      <c r="L291" s="319" t="s">
        <v>3</v>
      </c>
      <c r="M291" s="318">
        <v>45</v>
      </c>
      <c r="N291" s="350"/>
    </row>
    <row r="292" spans="1:14" ht="21.6" thickTop="1" thickBot="1" x14ac:dyDescent="0.3">
      <c r="A292" s="842">
        <f>A288+1</f>
        <v>69</v>
      </c>
      <c r="B292" s="86" t="s">
        <v>37</v>
      </c>
      <c r="C292" s="86" t="s">
        <v>39</v>
      </c>
      <c r="D292" s="86" t="s">
        <v>24</v>
      </c>
      <c r="E292" s="502" t="s">
        <v>41</v>
      </c>
      <c r="F292" s="502"/>
      <c r="G292" s="502" t="s">
        <v>32</v>
      </c>
      <c r="H292" s="510"/>
      <c r="I292" s="50"/>
      <c r="J292" s="47" t="s">
        <v>2</v>
      </c>
      <c r="K292" s="328"/>
      <c r="L292" s="328"/>
      <c r="M292" s="327"/>
      <c r="N292" s="350"/>
    </row>
    <row r="293" spans="1:14" ht="31.2" thickBot="1" x14ac:dyDescent="0.3">
      <c r="A293" s="843"/>
      <c r="B293" s="105" t="s">
        <v>1852</v>
      </c>
      <c r="C293" s="105" t="s">
        <v>2313</v>
      </c>
      <c r="D293" s="106">
        <v>43578</v>
      </c>
      <c r="E293" s="820" t="s">
        <v>1332</v>
      </c>
      <c r="F293" s="821"/>
      <c r="G293" s="602" t="s">
        <v>1618</v>
      </c>
      <c r="H293" s="570"/>
      <c r="I293" s="604"/>
      <c r="J293" s="109" t="s">
        <v>222</v>
      </c>
      <c r="K293" s="110"/>
      <c r="L293" s="111" t="s">
        <v>3</v>
      </c>
      <c r="M293" s="325">
        <v>325.60000000000002</v>
      </c>
      <c r="N293" s="350"/>
    </row>
    <row r="294" spans="1:14" ht="21" thickBot="1" x14ac:dyDescent="0.3">
      <c r="A294" s="843"/>
      <c r="B294" s="324" t="s">
        <v>38</v>
      </c>
      <c r="C294" s="324" t="s">
        <v>40</v>
      </c>
      <c r="D294" s="324" t="s">
        <v>23</v>
      </c>
      <c r="E294" s="829" t="s">
        <v>42</v>
      </c>
      <c r="F294" s="829"/>
      <c r="G294" s="507"/>
      <c r="H294" s="508"/>
      <c r="I294" s="509"/>
      <c r="J294" s="113" t="s">
        <v>251</v>
      </c>
      <c r="K294" s="111"/>
      <c r="L294" s="114" t="s">
        <v>3</v>
      </c>
      <c r="M294" s="323">
        <v>567</v>
      </c>
      <c r="N294" s="350"/>
    </row>
    <row r="295" spans="1:14" ht="21" thickBot="1" x14ac:dyDescent="0.3">
      <c r="A295" s="844"/>
      <c r="B295" s="322" t="s">
        <v>978</v>
      </c>
      <c r="C295" s="322" t="s">
        <v>1618</v>
      </c>
      <c r="D295" s="321">
        <v>43581</v>
      </c>
      <c r="E295" s="822" t="s">
        <v>1851</v>
      </c>
      <c r="F295" s="823"/>
      <c r="G295" s="599"/>
      <c r="H295" s="600"/>
      <c r="I295" s="601"/>
      <c r="J295" s="320" t="s">
        <v>73</v>
      </c>
      <c r="K295" s="319"/>
      <c r="L295" s="319" t="s">
        <v>3</v>
      </c>
      <c r="M295" s="318">
        <v>575</v>
      </c>
      <c r="N295" s="350"/>
    </row>
    <row r="296" spans="1:14" ht="21.6" thickTop="1" thickBot="1" x14ac:dyDescent="0.3">
      <c r="A296" s="842">
        <f>A292+1</f>
        <v>70</v>
      </c>
      <c r="B296" s="86" t="s">
        <v>37</v>
      </c>
      <c r="C296" s="86" t="s">
        <v>39</v>
      </c>
      <c r="D296" s="86" t="s">
        <v>24</v>
      </c>
      <c r="E296" s="502" t="s">
        <v>41</v>
      </c>
      <c r="F296" s="502"/>
      <c r="G296" s="502" t="s">
        <v>32</v>
      </c>
      <c r="H296" s="510"/>
      <c r="I296" s="50"/>
      <c r="J296" s="47" t="s">
        <v>2</v>
      </c>
      <c r="K296" s="328"/>
      <c r="L296" s="328"/>
      <c r="M296" s="327"/>
      <c r="N296" s="350"/>
    </row>
    <row r="297" spans="1:14" ht="35.25" customHeight="1" thickBot="1" x14ac:dyDescent="0.3">
      <c r="A297" s="843"/>
      <c r="B297" s="105" t="s">
        <v>1850</v>
      </c>
      <c r="C297" s="353" t="s">
        <v>1849</v>
      </c>
      <c r="D297" s="106">
        <v>43580</v>
      </c>
      <c r="E297" s="820" t="s">
        <v>1848</v>
      </c>
      <c r="F297" s="821"/>
      <c r="G297" s="602" t="s">
        <v>996</v>
      </c>
      <c r="H297" s="570"/>
      <c r="I297" s="604"/>
      <c r="J297" s="109" t="s">
        <v>222</v>
      </c>
      <c r="K297" s="110"/>
      <c r="L297" s="111" t="s">
        <v>3</v>
      </c>
      <c r="M297" s="325">
        <v>435.32</v>
      </c>
      <c r="N297" s="350"/>
    </row>
    <row r="298" spans="1:14" ht="21" thickBot="1" x14ac:dyDescent="0.3">
      <c r="A298" s="843"/>
      <c r="B298" s="324" t="s">
        <v>38</v>
      </c>
      <c r="C298" s="324" t="s">
        <v>40</v>
      </c>
      <c r="D298" s="324" t="s">
        <v>23</v>
      </c>
      <c r="E298" s="829" t="s">
        <v>42</v>
      </c>
      <c r="F298" s="829"/>
      <c r="G298" s="507"/>
      <c r="H298" s="508"/>
      <c r="I298" s="509"/>
      <c r="J298" s="113" t="s">
        <v>251</v>
      </c>
      <c r="K298" s="111"/>
      <c r="L298" s="114" t="s">
        <v>3</v>
      </c>
      <c r="M298" s="323">
        <v>546</v>
      </c>
      <c r="N298" s="350"/>
    </row>
    <row r="299" spans="1:14" ht="21" thickBot="1" x14ac:dyDescent="0.3">
      <c r="A299" s="844"/>
      <c r="B299" s="322" t="s">
        <v>978</v>
      </c>
      <c r="C299" s="322" t="s">
        <v>996</v>
      </c>
      <c r="D299" s="321">
        <v>43582</v>
      </c>
      <c r="E299" s="822" t="s">
        <v>1847</v>
      </c>
      <c r="F299" s="823"/>
      <c r="G299" s="599"/>
      <c r="H299" s="600"/>
      <c r="I299" s="601"/>
      <c r="J299" s="320" t="s">
        <v>234</v>
      </c>
      <c r="K299" s="319"/>
      <c r="L299" s="319" t="s">
        <v>3</v>
      </c>
      <c r="M299" s="318">
        <v>50</v>
      </c>
      <c r="N299" s="350"/>
    </row>
    <row r="300" spans="1:14" ht="21.6" thickTop="1" thickBot="1" x14ac:dyDescent="0.3">
      <c r="A300" s="842">
        <f>A296+1</f>
        <v>71</v>
      </c>
      <c r="B300" s="86" t="s">
        <v>37</v>
      </c>
      <c r="C300" s="86" t="s">
        <v>39</v>
      </c>
      <c r="D300" s="86" t="s">
        <v>24</v>
      </c>
      <c r="E300" s="502" t="s">
        <v>41</v>
      </c>
      <c r="F300" s="502"/>
      <c r="G300" s="502" t="s">
        <v>32</v>
      </c>
      <c r="H300" s="510"/>
      <c r="I300" s="50"/>
      <c r="J300" s="47" t="s">
        <v>2</v>
      </c>
      <c r="K300" s="328"/>
      <c r="L300" s="328"/>
      <c r="M300" s="327"/>
      <c r="N300" s="350"/>
    </row>
    <row r="301" spans="1:14" ht="31.2" thickBot="1" x14ac:dyDescent="0.3">
      <c r="A301" s="843"/>
      <c r="B301" s="105" t="s">
        <v>1238</v>
      </c>
      <c r="C301" s="105" t="s">
        <v>1846</v>
      </c>
      <c r="D301" s="106">
        <v>43570</v>
      </c>
      <c r="E301" s="827" t="s">
        <v>1845</v>
      </c>
      <c r="F301" s="828"/>
      <c r="G301" s="602" t="s">
        <v>1844</v>
      </c>
      <c r="H301" s="570"/>
      <c r="I301" s="604"/>
      <c r="J301" s="109" t="s">
        <v>1843</v>
      </c>
      <c r="K301" s="111" t="s">
        <v>3</v>
      </c>
      <c r="L301" s="111"/>
      <c r="M301" s="325">
        <v>535</v>
      </c>
      <c r="N301" s="350"/>
    </row>
    <row r="302" spans="1:14" ht="21" thickBot="1" x14ac:dyDescent="0.3">
      <c r="A302" s="843"/>
      <c r="B302" s="324" t="s">
        <v>38</v>
      </c>
      <c r="C302" s="324" t="s">
        <v>40</v>
      </c>
      <c r="D302" s="324" t="s">
        <v>23</v>
      </c>
      <c r="E302" s="829" t="s">
        <v>42</v>
      </c>
      <c r="F302" s="829"/>
      <c r="G302" s="507"/>
      <c r="H302" s="508"/>
      <c r="I302" s="509"/>
      <c r="J302" s="118" t="s">
        <v>251</v>
      </c>
      <c r="K302" s="119" t="s">
        <v>3</v>
      </c>
      <c r="L302" s="119"/>
      <c r="M302" s="337">
        <v>146</v>
      </c>
      <c r="N302" s="350"/>
    </row>
    <row r="303" spans="1:14" ht="41.4" thickBot="1" x14ac:dyDescent="0.3">
      <c r="A303" s="844"/>
      <c r="B303" s="322" t="s">
        <v>990</v>
      </c>
      <c r="C303" s="322" t="s">
        <v>1842</v>
      </c>
      <c r="D303" s="321">
        <v>43570</v>
      </c>
      <c r="E303" s="822" t="s">
        <v>1841</v>
      </c>
      <c r="F303" s="823"/>
      <c r="G303" s="599"/>
      <c r="H303" s="600"/>
      <c r="I303" s="601"/>
      <c r="J303" s="118" t="s">
        <v>551</v>
      </c>
      <c r="K303" s="119" t="s">
        <v>3</v>
      </c>
      <c r="L303" s="119"/>
      <c r="M303" s="336">
        <v>190</v>
      </c>
      <c r="N303" s="350"/>
    </row>
    <row r="304" spans="1:14" ht="21.6" thickTop="1" thickBot="1" x14ac:dyDescent="0.3">
      <c r="A304" s="842">
        <f>A300+1</f>
        <v>72</v>
      </c>
      <c r="B304" s="86" t="s">
        <v>37</v>
      </c>
      <c r="C304" s="86" t="s">
        <v>39</v>
      </c>
      <c r="D304" s="86" t="s">
        <v>24</v>
      </c>
      <c r="E304" s="502" t="s">
        <v>41</v>
      </c>
      <c r="F304" s="502"/>
      <c r="G304" s="502" t="s">
        <v>32</v>
      </c>
      <c r="H304" s="510"/>
      <c r="I304" s="50"/>
      <c r="J304" s="47" t="s">
        <v>2</v>
      </c>
      <c r="K304" s="328"/>
      <c r="L304" s="328"/>
      <c r="M304" s="327"/>
      <c r="N304" s="350"/>
    </row>
    <row r="305" spans="1:14" ht="38.25" customHeight="1" thickBot="1" x14ac:dyDescent="0.3">
      <c r="A305" s="843"/>
      <c r="B305" s="105" t="s">
        <v>1840</v>
      </c>
      <c r="C305" s="105" t="s">
        <v>1839</v>
      </c>
      <c r="D305" s="354">
        <v>43592</v>
      </c>
      <c r="E305" s="827" t="s">
        <v>1838</v>
      </c>
      <c r="F305" s="828"/>
      <c r="G305" s="602" t="s">
        <v>1837</v>
      </c>
      <c r="H305" s="570"/>
      <c r="I305" s="604"/>
      <c r="J305" s="109" t="s">
        <v>222</v>
      </c>
      <c r="K305" s="111" t="s">
        <v>3</v>
      </c>
      <c r="L305" s="111"/>
      <c r="M305" s="325">
        <v>400</v>
      </c>
      <c r="N305" s="350"/>
    </row>
    <row r="306" spans="1:14" ht="21" thickBot="1" x14ac:dyDescent="0.3">
      <c r="A306" s="843"/>
      <c r="B306" s="324" t="s">
        <v>38</v>
      </c>
      <c r="C306" s="324" t="s">
        <v>40</v>
      </c>
      <c r="D306" s="324" t="s">
        <v>23</v>
      </c>
      <c r="E306" s="829" t="s">
        <v>42</v>
      </c>
      <c r="F306" s="829"/>
      <c r="G306" s="507"/>
      <c r="H306" s="508"/>
      <c r="I306" s="509"/>
      <c r="J306" s="118" t="s">
        <v>251</v>
      </c>
      <c r="K306" s="119" t="s">
        <v>3</v>
      </c>
      <c r="L306" s="119"/>
      <c r="M306" s="337">
        <v>200</v>
      </c>
      <c r="N306" s="350"/>
    </row>
    <row r="307" spans="1:14" ht="31.2" thickBot="1" x14ac:dyDescent="0.3">
      <c r="A307" s="844"/>
      <c r="B307" s="322" t="s">
        <v>1460</v>
      </c>
      <c r="C307" s="322" t="s">
        <v>1837</v>
      </c>
      <c r="D307" s="321">
        <v>43592</v>
      </c>
      <c r="E307" s="822" t="s">
        <v>1836</v>
      </c>
      <c r="F307" s="823"/>
      <c r="G307" s="599"/>
      <c r="H307" s="600"/>
      <c r="I307" s="601"/>
      <c r="J307" s="118" t="s">
        <v>551</v>
      </c>
      <c r="K307" s="119" t="s">
        <v>3</v>
      </c>
      <c r="L307" s="119"/>
      <c r="M307" s="336">
        <v>223</v>
      </c>
      <c r="N307" s="350"/>
    </row>
    <row r="308" spans="1:14" ht="21.6" thickTop="1" thickBot="1" x14ac:dyDescent="0.3">
      <c r="A308" s="842">
        <f>A304+1</f>
        <v>73</v>
      </c>
      <c r="B308" s="86" t="s">
        <v>37</v>
      </c>
      <c r="C308" s="86" t="s">
        <v>39</v>
      </c>
      <c r="D308" s="86" t="s">
        <v>24</v>
      </c>
      <c r="E308" s="502" t="s">
        <v>41</v>
      </c>
      <c r="F308" s="502"/>
      <c r="G308" s="502" t="s">
        <v>32</v>
      </c>
      <c r="H308" s="510"/>
      <c r="I308" s="50"/>
      <c r="J308" s="47" t="s">
        <v>2</v>
      </c>
      <c r="K308" s="328"/>
      <c r="L308" s="328"/>
      <c r="M308" s="327"/>
      <c r="N308" s="350"/>
    </row>
    <row r="309" spans="1:14" ht="41.25" customHeight="1" thickBot="1" x14ac:dyDescent="0.3">
      <c r="A309" s="843"/>
      <c r="B309" s="105" t="s">
        <v>1835</v>
      </c>
      <c r="C309" s="353" t="s">
        <v>1834</v>
      </c>
      <c r="D309" s="106">
        <v>43602</v>
      </c>
      <c r="E309" s="820" t="s">
        <v>1833</v>
      </c>
      <c r="F309" s="821"/>
      <c r="G309" s="602" t="s">
        <v>1271</v>
      </c>
      <c r="H309" s="570"/>
      <c r="I309" s="604"/>
      <c r="J309" s="109" t="s">
        <v>222</v>
      </c>
      <c r="K309" s="110"/>
      <c r="L309" s="111" t="s">
        <v>3</v>
      </c>
      <c r="M309" s="325">
        <v>420</v>
      </c>
      <c r="N309" s="350"/>
    </row>
    <row r="310" spans="1:14" ht="21" thickBot="1" x14ac:dyDescent="0.3">
      <c r="A310" s="843"/>
      <c r="B310" s="324" t="s">
        <v>38</v>
      </c>
      <c r="C310" s="324" t="s">
        <v>40</v>
      </c>
      <c r="D310" s="324" t="s">
        <v>23</v>
      </c>
      <c r="E310" s="829" t="s">
        <v>42</v>
      </c>
      <c r="F310" s="829"/>
      <c r="G310" s="507"/>
      <c r="H310" s="508"/>
      <c r="I310" s="509"/>
      <c r="J310" s="113" t="s">
        <v>251</v>
      </c>
      <c r="K310" s="111"/>
      <c r="L310" s="114" t="s">
        <v>3</v>
      </c>
      <c r="M310" s="323">
        <v>360</v>
      </c>
      <c r="N310" s="350"/>
    </row>
    <row r="311" spans="1:14" ht="21" thickBot="1" x14ac:dyDescent="0.3">
      <c r="A311" s="844"/>
      <c r="B311" s="322" t="s">
        <v>978</v>
      </c>
      <c r="C311" s="322" t="s">
        <v>1271</v>
      </c>
      <c r="D311" s="321">
        <v>43603</v>
      </c>
      <c r="E311" s="822" t="s">
        <v>1832</v>
      </c>
      <c r="F311" s="823"/>
      <c r="G311" s="599"/>
      <c r="H311" s="600"/>
      <c r="I311" s="601"/>
      <c r="J311" s="14" t="s">
        <v>0</v>
      </c>
      <c r="K311" s="332"/>
      <c r="L311" s="332"/>
      <c r="M311" s="331"/>
      <c r="N311" s="350"/>
    </row>
    <row r="312" spans="1:14" ht="21.6" thickTop="1" thickBot="1" x14ac:dyDescent="0.3">
      <c r="A312" s="842">
        <f>A308+1</f>
        <v>74</v>
      </c>
      <c r="B312" s="86" t="s">
        <v>37</v>
      </c>
      <c r="C312" s="86" t="s">
        <v>39</v>
      </c>
      <c r="D312" s="86" t="s">
        <v>24</v>
      </c>
      <c r="E312" s="502" t="s">
        <v>41</v>
      </c>
      <c r="F312" s="502"/>
      <c r="G312" s="502" t="s">
        <v>32</v>
      </c>
      <c r="H312" s="510"/>
      <c r="I312" s="50"/>
      <c r="J312" s="47" t="s">
        <v>2</v>
      </c>
      <c r="K312" s="328"/>
      <c r="L312" s="328"/>
      <c r="M312" s="327"/>
      <c r="N312" s="350"/>
    </row>
    <row r="313" spans="1:14" ht="21" thickBot="1" x14ac:dyDescent="0.3">
      <c r="A313" s="843"/>
      <c r="B313" s="105" t="s">
        <v>1831</v>
      </c>
      <c r="C313" s="105" t="s">
        <v>1830</v>
      </c>
      <c r="D313" s="106">
        <v>43570</v>
      </c>
      <c r="E313" s="820" t="s">
        <v>828</v>
      </c>
      <c r="F313" s="821"/>
      <c r="G313" s="602" t="s">
        <v>1828</v>
      </c>
      <c r="H313" s="570"/>
      <c r="I313" s="604"/>
      <c r="J313" s="109" t="s">
        <v>73</v>
      </c>
      <c r="K313" s="110"/>
      <c r="L313" s="111" t="s">
        <v>3</v>
      </c>
      <c r="M313" s="325">
        <v>920</v>
      </c>
      <c r="N313" s="350"/>
    </row>
    <row r="314" spans="1:14" ht="21" thickBot="1" x14ac:dyDescent="0.3">
      <c r="A314" s="843"/>
      <c r="B314" s="324" t="s">
        <v>38</v>
      </c>
      <c r="C314" s="324" t="s">
        <v>40</v>
      </c>
      <c r="D314" s="324" t="s">
        <v>23</v>
      </c>
      <c r="E314" s="829" t="s">
        <v>42</v>
      </c>
      <c r="F314" s="829"/>
      <c r="G314" s="507"/>
      <c r="H314" s="508"/>
      <c r="I314" s="509"/>
      <c r="J314" s="14" t="s">
        <v>1</v>
      </c>
      <c r="K314" s="332"/>
      <c r="L314" s="332"/>
      <c r="M314" s="331"/>
      <c r="N314" s="350"/>
    </row>
    <row r="315" spans="1:14" ht="31.2" thickBot="1" x14ac:dyDescent="0.3">
      <c r="A315" s="844"/>
      <c r="B315" s="322" t="s">
        <v>1829</v>
      </c>
      <c r="C315" s="322" t="s">
        <v>1828</v>
      </c>
      <c r="D315" s="321">
        <v>43574</v>
      </c>
      <c r="E315" s="822" t="s">
        <v>1827</v>
      </c>
      <c r="F315" s="823"/>
      <c r="G315" s="599"/>
      <c r="H315" s="600"/>
      <c r="I315" s="601"/>
      <c r="J315" s="14" t="s">
        <v>0</v>
      </c>
      <c r="K315" s="332"/>
      <c r="L315" s="332"/>
      <c r="M315" s="331"/>
      <c r="N315" s="350"/>
    </row>
    <row r="316" spans="1:14" ht="21.6" thickTop="1" thickBot="1" x14ac:dyDescent="0.3">
      <c r="A316" s="842">
        <f>A312+1</f>
        <v>75</v>
      </c>
      <c r="B316" s="86" t="s">
        <v>37</v>
      </c>
      <c r="C316" s="86" t="s">
        <v>39</v>
      </c>
      <c r="D316" s="86" t="s">
        <v>24</v>
      </c>
      <c r="E316" s="502" t="s">
        <v>41</v>
      </c>
      <c r="F316" s="502"/>
      <c r="G316" s="502" t="s">
        <v>32</v>
      </c>
      <c r="H316" s="510"/>
      <c r="I316" s="50"/>
      <c r="J316" s="47" t="s">
        <v>2</v>
      </c>
      <c r="K316" s="328"/>
      <c r="L316" s="328"/>
      <c r="M316" s="327"/>
      <c r="N316" s="350"/>
    </row>
    <row r="317" spans="1:14" ht="36" customHeight="1" thickBot="1" x14ac:dyDescent="0.3">
      <c r="A317" s="843"/>
      <c r="B317" s="105" t="s">
        <v>1826</v>
      </c>
      <c r="C317" s="105" t="s">
        <v>1825</v>
      </c>
      <c r="D317" s="106">
        <v>43634</v>
      </c>
      <c r="E317" s="824" t="s">
        <v>1824</v>
      </c>
      <c r="F317" s="825"/>
      <c r="G317" s="602" t="s">
        <v>1823</v>
      </c>
      <c r="H317" s="570"/>
      <c r="I317" s="604"/>
      <c r="J317" s="109" t="s">
        <v>223</v>
      </c>
      <c r="K317" s="110"/>
      <c r="L317" s="111" t="s">
        <v>3</v>
      </c>
      <c r="M317" s="325">
        <v>900</v>
      </c>
      <c r="N317" s="350"/>
    </row>
    <row r="318" spans="1:14" ht="21" thickBot="1" x14ac:dyDescent="0.3">
      <c r="A318" s="843"/>
      <c r="B318" s="324" t="s">
        <v>38</v>
      </c>
      <c r="C318" s="324" t="s">
        <v>40</v>
      </c>
      <c r="D318" s="324" t="s">
        <v>23</v>
      </c>
      <c r="E318" s="829" t="s">
        <v>42</v>
      </c>
      <c r="F318" s="829"/>
      <c r="G318" s="507"/>
      <c r="H318" s="508"/>
      <c r="I318" s="509"/>
      <c r="J318" s="113" t="s">
        <v>222</v>
      </c>
      <c r="K318" s="111"/>
      <c r="L318" s="114" t="s">
        <v>3</v>
      </c>
      <c r="M318" s="323">
        <v>2500</v>
      </c>
      <c r="N318" s="350"/>
    </row>
    <row r="319" spans="1:14" ht="31.2" thickBot="1" x14ac:dyDescent="0.3">
      <c r="A319" s="844"/>
      <c r="B319" s="322" t="s">
        <v>1822</v>
      </c>
      <c r="C319" s="322" t="s">
        <v>1821</v>
      </c>
      <c r="D319" s="321">
        <v>43638</v>
      </c>
      <c r="E319" s="822" t="s">
        <v>1820</v>
      </c>
      <c r="F319" s="823"/>
      <c r="G319" s="599"/>
      <c r="H319" s="600"/>
      <c r="I319" s="601"/>
      <c r="J319" s="14" t="s">
        <v>5</v>
      </c>
      <c r="K319" s="332"/>
      <c r="L319" s="332" t="s">
        <v>3</v>
      </c>
      <c r="M319" s="331">
        <v>452</v>
      </c>
      <c r="N319" s="350"/>
    </row>
    <row r="320" spans="1:14" ht="21.6" thickTop="1" thickBot="1" x14ac:dyDescent="0.3">
      <c r="A320" s="842">
        <f>A316+1</f>
        <v>76</v>
      </c>
      <c r="B320" s="86" t="s">
        <v>37</v>
      </c>
      <c r="C320" s="86" t="s">
        <v>39</v>
      </c>
      <c r="D320" s="86" t="s">
        <v>24</v>
      </c>
      <c r="E320" s="502" t="s">
        <v>41</v>
      </c>
      <c r="F320" s="502"/>
      <c r="G320" s="502" t="s">
        <v>32</v>
      </c>
      <c r="H320" s="510"/>
      <c r="I320" s="50"/>
      <c r="J320" s="47" t="s">
        <v>2</v>
      </c>
      <c r="K320" s="328"/>
      <c r="L320" s="328"/>
      <c r="M320" s="327"/>
      <c r="N320" s="350"/>
    </row>
    <row r="321" spans="1:14" ht="40.5" customHeight="1" thickBot="1" x14ac:dyDescent="0.3">
      <c r="A321" s="843"/>
      <c r="B321" s="105" t="s">
        <v>1819</v>
      </c>
      <c r="C321" s="105" t="s">
        <v>1818</v>
      </c>
      <c r="D321" s="106">
        <v>43605</v>
      </c>
      <c r="E321" s="820" t="s">
        <v>1817</v>
      </c>
      <c r="F321" s="821"/>
      <c r="G321" s="602" t="s">
        <v>1816</v>
      </c>
      <c r="H321" s="570"/>
      <c r="I321" s="604"/>
      <c r="J321" s="109" t="s">
        <v>222</v>
      </c>
      <c r="K321" s="110"/>
      <c r="L321" s="111" t="s">
        <v>3</v>
      </c>
      <c r="M321" s="325">
        <v>2300</v>
      </c>
      <c r="N321" s="350"/>
    </row>
    <row r="322" spans="1:14" ht="21" thickBot="1" x14ac:dyDescent="0.3">
      <c r="A322" s="843"/>
      <c r="B322" s="324" t="s">
        <v>38</v>
      </c>
      <c r="C322" s="324" t="s">
        <v>40</v>
      </c>
      <c r="D322" s="324" t="s">
        <v>23</v>
      </c>
      <c r="E322" s="829" t="s">
        <v>42</v>
      </c>
      <c r="F322" s="829"/>
      <c r="G322" s="507"/>
      <c r="H322" s="508"/>
      <c r="I322" s="509"/>
      <c r="J322" s="113" t="s">
        <v>372</v>
      </c>
      <c r="K322" s="111"/>
      <c r="L322" s="114" t="s">
        <v>3</v>
      </c>
      <c r="M322" s="323">
        <v>650</v>
      </c>
      <c r="N322" s="350"/>
    </row>
    <row r="323" spans="1:14" ht="31.2" thickBot="1" x14ac:dyDescent="0.3">
      <c r="A323" s="844"/>
      <c r="B323" s="322" t="s">
        <v>990</v>
      </c>
      <c r="C323" s="322" t="s">
        <v>1816</v>
      </c>
      <c r="D323" s="321">
        <v>43609</v>
      </c>
      <c r="E323" s="822" t="s">
        <v>1815</v>
      </c>
      <c r="F323" s="823"/>
      <c r="G323" s="599"/>
      <c r="H323" s="600"/>
      <c r="I323" s="601"/>
      <c r="J323" s="14" t="s">
        <v>0</v>
      </c>
      <c r="K323" s="332"/>
      <c r="L323" s="332"/>
      <c r="M323" s="331"/>
      <c r="N323" s="350"/>
    </row>
    <row r="324" spans="1:14" ht="21.6" thickTop="1" thickBot="1" x14ac:dyDescent="0.3">
      <c r="A324" s="842">
        <f>A320+1</f>
        <v>77</v>
      </c>
      <c r="B324" s="86" t="s">
        <v>37</v>
      </c>
      <c r="C324" s="86" t="s">
        <v>39</v>
      </c>
      <c r="D324" s="86" t="s">
        <v>24</v>
      </c>
      <c r="E324" s="502" t="s">
        <v>41</v>
      </c>
      <c r="F324" s="502"/>
      <c r="G324" s="502" t="s">
        <v>32</v>
      </c>
      <c r="H324" s="510"/>
      <c r="I324" s="50"/>
      <c r="J324" s="47" t="s">
        <v>2</v>
      </c>
      <c r="K324" s="328"/>
      <c r="L324" s="328"/>
      <c r="M324" s="327"/>
      <c r="N324" s="350"/>
    </row>
    <row r="325" spans="1:14" ht="48.75" customHeight="1" thickBot="1" x14ac:dyDescent="0.3">
      <c r="A325" s="843"/>
      <c r="B325" s="105" t="s">
        <v>1814</v>
      </c>
      <c r="C325" s="105" t="s">
        <v>1813</v>
      </c>
      <c r="D325" s="106">
        <v>43590</v>
      </c>
      <c r="E325" s="820" t="s">
        <v>1337</v>
      </c>
      <c r="F325" s="821"/>
      <c r="G325" s="602" t="s">
        <v>1336</v>
      </c>
      <c r="H325" s="570"/>
      <c r="I325" s="604"/>
      <c r="J325" s="109" t="s">
        <v>251</v>
      </c>
      <c r="K325" s="110"/>
      <c r="L325" s="111" t="s">
        <v>3</v>
      </c>
      <c r="M325" s="325">
        <v>212</v>
      </c>
      <c r="N325" s="350"/>
    </row>
    <row r="326" spans="1:14" ht="21" thickBot="1" x14ac:dyDescent="0.3">
      <c r="A326" s="843"/>
      <c r="B326" s="324" t="s">
        <v>38</v>
      </c>
      <c r="C326" s="324" t="s">
        <v>40</v>
      </c>
      <c r="D326" s="324" t="s">
        <v>23</v>
      </c>
      <c r="E326" s="829" t="s">
        <v>42</v>
      </c>
      <c r="F326" s="829"/>
      <c r="G326" s="507"/>
      <c r="H326" s="508"/>
      <c r="I326" s="509"/>
      <c r="J326" s="113" t="s">
        <v>5</v>
      </c>
      <c r="K326" s="111"/>
      <c r="L326" s="114" t="s">
        <v>3</v>
      </c>
      <c r="M326" s="323">
        <v>128</v>
      </c>
      <c r="N326" s="350"/>
    </row>
    <row r="327" spans="1:14" ht="21" thickBot="1" x14ac:dyDescent="0.3">
      <c r="A327" s="844"/>
      <c r="B327" s="322" t="s">
        <v>978</v>
      </c>
      <c r="C327" s="322" t="s">
        <v>1336</v>
      </c>
      <c r="D327" s="321">
        <v>43592</v>
      </c>
      <c r="E327" s="822" t="s">
        <v>1581</v>
      </c>
      <c r="F327" s="823"/>
      <c r="G327" s="599"/>
      <c r="H327" s="600"/>
      <c r="I327" s="601"/>
      <c r="J327" s="14" t="s">
        <v>0</v>
      </c>
      <c r="K327" s="332"/>
      <c r="L327" s="332"/>
      <c r="M327" s="331"/>
      <c r="N327" s="350"/>
    </row>
    <row r="328" spans="1:14" ht="21.6" thickTop="1" thickBot="1" x14ac:dyDescent="0.3">
      <c r="A328" s="842">
        <f>A324+1</f>
        <v>78</v>
      </c>
      <c r="B328" s="86" t="s">
        <v>37</v>
      </c>
      <c r="C328" s="86" t="s">
        <v>39</v>
      </c>
      <c r="D328" s="86" t="s">
        <v>24</v>
      </c>
      <c r="E328" s="502" t="s">
        <v>41</v>
      </c>
      <c r="F328" s="502"/>
      <c r="G328" s="502" t="s">
        <v>32</v>
      </c>
      <c r="H328" s="510"/>
      <c r="I328" s="50"/>
      <c r="J328" s="47" t="s">
        <v>2</v>
      </c>
      <c r="K328" s="328"/>
      <c r="L328" s="328"/>
      <c r="M328" s="327"/>
      <c r="N328" s="350"/>
    </row>
    <row r="329" spans="1:14" ht="35.25" customHeight="1" thickBot="1" x14ac:dyDescent="0.3">
      <c r="A329" s="843"/>
      <c r="B329" s="105" t="s">
        <v>1812</v>
      </c>
      <c r="C329" s="105" t="s">
        <v>1811</v>
      </c>
      <c r="D329" s="106">
        <v>43577</v>
      </c>
      <c r="E329" s="824" t="s">
        <v>1810</v>
      </c>
      <c r="F329" s="825"/>
      <c r="G329" s="602" t="s">
        <v>1809</v>
      </c>
      <c r="H329" s="570"/>
      <c r="I329" s="604"/>
      <c r="J329" s="109" t="s">
        <v>5</v>
      </c>
      <c r="K329" s="110"/>
      <c r="L329" s="111" t="s">
        <v>3</v>
      </c>
      <c r="M329" s="325">
        <v>200</v>
      </c>
      <c r="N329" s="350"/>
    </row>
    <row r="330" spans="1:14" ht="21" thickBot="1" x14ac:dyDescent="0.3">
      <c r="A330" s="843"/>
      <c r="B330" s="324" t="s">
        <v>38</v>
      </c>
      <c r="C330" s="324" t="s">
        <v>40</v>
      </c>
      <c r="D330" s="324" t="s">
        <v>23</v>
      </c>
      <c r="E330" s="829" t="s">
        <v>42</v>
      </c>
      <c r="F330" s="829"/>
      <c r="G330" s="507"/>
      <c r="H330" s="508"/>
      <c r="I330" s="509"/>
      <c r="J330" s="113" t="s">
        <v>234</v>
      </c>
      <c r="K330" s="111"/>
      <c r="L330" s="114" t="s">
        <v>3</v>
      </c>
      <c r="M330" s="323">
        <v>100</v>
      </c>
      <c r="N330" s="350"/>
    </row>
    <row r="331" spans="1:14" ht="21" thickBot="1" x14ac:dyDescent="0.3">
      <c r="A331" s="844"/>
      <c r="B331" s="322" t="s">
        <v>1808</v>
      </c>
      <c r="C331" s="322" t="s">
        <v>1807</v>
      </c>
      <c r="D331" s="321">
        <v>43581</v>
      </c>
      <c r="E331" s="822" t="s">
        <v>1806</v>
      </c>
      <c r="F331" s="823"/>
      <c r="G331" s="599"/>
      <c r="H331" s="600"/>
      <c r="I331" s="601"/>
      <c r="J331" s="14" t="s">
        <v>0</v>
      </c>
      <c r="K331" s="332"/>
      <c r="L331" s="332"/>
      <c r="M331" s="331"/>
      <c r="N331" s="350"/>
    </row>
    <row r="332" spans="1:14" ht="21.6" thickTop="1" thickBot="1" x14ac:dyDescent="0.3">
      <c r="A332" s="842">
        <f>A328+1</f>
        <v>79</v>
      </c>
      <c r="B332" s="86" t="s">
        <v>37</v>
      </c>
      <c r="C332" s="86" t="s">
        <v>39</v>
      </c>
      <c r="D332" s="86" t="s">
        <v>24</v>
      </c>
      <c r="E332" s="502" t="s">
        <v>41</v>
      </c>
      <c r="F332" s="502"/>
      <c r="G332" s="502" t="s">
        <v>32</v>
      </c>
      <c r="H332" s="510"/>
      <c r="I332" s="50"/>
      <c r="J332" s="47" t="s">
        <v>2</v>
      </c>
      <c r="K332" s="328"/>
      <c r="L332" s="328"/>
      <c r="M332" s="327"/>
      <c r="N332" s="350"/>
    </row>
    <row r="333" spans="1:14" ht="36.75" customHeight="1" thickBot="1" x14ac:dyDescent="0.3">
      <c r="A333" s="843"/>
      <c r="B333" s="105" t="s">
        <v>1805</v>
      </c>
      <c r="C333" s="105" t="s">
        <v>1804</v>
      </c>
      <c r="D333" s="106">
        <v>43565</v>
      </c>
      <c r="E333" s="827" t="s">
        <v>375</v>
      </c>
      <c r="F333" s="828"/>
      <c r="G333" s="602" t="s">
        <v>1052</v>
      </c>
      <c r="H333" s="570"/>
      <c r="I333" s="604"/>
      <c r="J333" s="109" t="s">
        <v>222</v>
      </c>
      <c r="K333" s="111"/>
      <c r="L333" s="111" t="s">
        <v>3</v>
      </c>
      <c r="M333" s="325">
        <v>1916.6</v>
      </c>
      <c r="N333" s="350"/>
    </row>
    <row r="334" spans="1:14" ht="21" thickBot="1" x14ac:dyDescent="0.3">
      <c r="A334" s="843"/>
      <c r="B334" s="324" t="s">
        <v>38</v>
      </c>
      <c r="C334" s="324" t="s">
        <v>40</v>
      </c>
      <c r="D334" s="324" t="s">
        <v>23</v>
      </c>
      <c r="E334" s="829" t="s">
        <v>42</v>
      </c>
      <c r="F334" s="829"/>
      <c r="G334" s="507"/>
      <c r="H334" s="508"/>
      <c r="I334" s="509"/>
      <c r="J334" s="118" t="s">
        <v>251</v>
      </c>
      <c r="K334" s="119"/>
      <c r="L334" s="119" t="s">
        <v>3</v>
      </c>
      <c r="M334" s="336">
        <v>749</v>
      </c>
      <c r="N334" s="350"/>
    </row>
    <row r="335" spans="1:14" ht="21" thickBot="1" x14ac:dyDescent="0.3">
      <c r="A335" s="844"/>
      <c r="B335" s="322" t="s">
        <v>1460</v>
      </c>
      <c r="C335" s="322" t="s">
        <v>1052</v>
      </c>
      <c r="D335" s="321">
        <v>43565</v>
      </c>
      <c r="E335" s="822" t="s">
        <v>1803</v>
      </c>
      <c r="F335" s="823"/>
      <c r="G335" s="599"/>
      <c r="H335" s="600"/>
      <c r="I335" s="601"/>
      <c r="J335" s="118" t="s">
        <v>551</v>
      </c>
      <c r="K335" s="119"/>
      <c r="L335" s="119" t="s">
        <v>3</v>
      </c>
      <c r="M335" s="336">
        <v>19</v>
      </c>
      <c r="N335" s="350"/>
    </row>
    <row r="336" spans="1:14" ht="21.6" thickTop="1" thickBot="1" x14ac:dyDescent="0.3">
      <c r="A336" s="842">
        <f>A332+1</f>
        <v>80</v>
      </c>
      <c r="B336" s="86" t="s">
        <v>37</v>
      </c>
      <c r="C336" s="86" t="s">
        <v>39</v>
      </c>
      <c r="D336" s="86" t="s">
        <v>24</v>
      </c>
      <c r="E336" s="502" t="s">
        <v>41</v>
      </c>
      <c r="F336" s="502"/>
      <c r="G336" s="502" t="s">
        <v>32</v>
      </c>
      <c r="H336" s="510"/>
      <c r="I336" s="50"/>
      <c r="J336" s="47" t="s">
        <v>2</v>
      </c>
      <c r="K336" s="328"/>
      <c r="L336" s="328"/>
      <c r="M336" s="327"/>
      <c r="N336" s="350"/>
    </row>
    <row r="337" spans="1:14" ht="35.25" customHeight="1" thickBot="1" x14ac:dyDescent="0.3">
      <c r="A337" s="843"/>
      <c r="B337" s="105" t="s">
        <v>1802</v>
      </c>
      <c r="C337" s="105" t="s">
        <v>2313</v>
      </c>
      <c r="D337" s="106">
        <v>43577</v>
      </c>
      <c r="E337" s="820" t="s">
        <v>1332</v>
      </c>
      <c r="F337" s="821"/>
      <c r="G337" s="602" t="s">
        <v>1618</v>
      </c>
      <c r="H337" s="570"/>
      <c r="I337" s="604"/>
      <c r="J337" s="109" t="s">
        <v>73</v>
      </c>
      <c r="K337" s="110"/>
      <c r="L337" s="111" t="s">
        <v>3</v>
      </c>
      <c r="M337" s="325">
        <v>600</v>
      </c>
      <c r="N337" s="350"/>
    </row>
    <row r="338" spans="1:14" ht="21" thickBot="1" x14ac:dyDescent="0.3">
      <c r="A338" s="843"/>
      <c r="B338" s="324" t="s">
        <v>38</v>
      </c>
      <c r="C338" s="324" t="s">
        <v>40</v>
      </c>
      <c r="D338" s="324" t="s">
        <v>23</v>
      </c>
      <c r="E338" s="829" t="s">
        <v>42</v>
      </c>
      <c r="F338" s="829"/>
      <c r="G338" s="507"/>
      <c r="H338" s="508"/>
      <c r="I338" s="509"/>
      <c r="J338" s="113" t="s">
        <v>5</v>
      </c>
      <c r="K338" s="111"/>
      <c r="L338" s="114" t="s">
        <v>3</v>
      </c>
      <c r="M338" s="323">
        <v>105</v>
      </c>
      <c r="N338" s="350"/>
    </row>
    <row r="339" spans="1:14" ht="21" thickBot="1" x14ac:dyDescent="0.3">
      <c r="A339" s="844"/>
      <c r="B339" s="322" t="s">
        <v>978</v>
      </c>
      <c r="C339" s="322" t="s">
        <v>1618</v>
      </c>
      <c r="D339" s="321">
        <v>43581</v>
      </c>
      <c r="E339" s="822" t="s">
        <v>1617</v>
      </c>
      <c r="F339" s="823"/>
      <c r="G339" s="599"/>
      <c r="H339" s="600"/>
      <c r="I339" s="601"/>
      <c r="J339" s="14" t="s">
        <v>0</v>
      </c>
      <c r="K339" s="332"/>
      <c r="L339" s="332"/>
      <c r="M339" s="331"/>
      <c r="N339" s="350"/>
    </row>
    <row r="340" spans="1:14" ht="21.6" thickTop="1" thickBot="1" x14ac:dyDescent="0.3">
      <c r="A340" s="842">
        <f>A336+1</f>
        <v>81</v>
      </c>
      <c r="B340" s="86" t="s">
        <v>37</v>
      </c>
      <c r="C340" s="86" t="s">
        <v>39</v>
      </c>
      <c r="D340" s="86" t="s">
        <v>24</v>
      </c>
      <c r="E340" s="502" t="s">
        <v>41</v>
      </c>
      <c r="F340" s="502"/>
      <c r="G340" s="502" t="s">
        <v>32</v>
      </c>
      <c r="H340" s="510"/>
      <c r="I340" s="50"/>
      <c r="J340" s="47" t="s">
        <v>2</v>
      </c>
      <c r="K340" s="328"/>
      <c r="L340" s="328"/>
      <c r="M340" s="327"/>
      <c r="N340" s="350"/>
    </row>
    <row r="341" spans="1:14" ht="51.6" thickBot="1" x14ac:dyDescent="0.3">
      <c r="A341" s="843"/>
      <c r="B341" s="105" t="s">
        <v>1801</v>
      </c>
      <c r="C341" s="105" t="s">
        <v>1800</v>
      </c>
      <c r="D341" s="106">
        <v>43560</v>
      </c>
      <c r="E341" s="820" t="s">
        <v>114</v>
      </c>
      <c r="F341" s="821"/>
      <c r="G341" s="602" t="s">
        <v>1799</v>
      </c>
      <c r="H341" s="570"/>
      <c r="I341" s="604"/>
      <c r="J341" s="109" t="s">
        <v>222</v>
      </c>
      <c r="K341" s="110"/>
      <c r="L341" s="111" t="s">
        <v>3</v>
      </c>
      <c r="M341" s="325">
        <v>478</v>
      </c>
      <c r="N341" s="350"/>
    </row>
    <row r="342" spans="1:14" ht="21" thickBot="1" x14ac:dyDescent="0.3">
      <c r="A342" s="843"/>
      <c r="B342" s="324" t="s">
        <v>38</v>
      </c>
      <c r="C342" s="324" t="s">
        <v>40</v>
      </c>
      <c r="D342" s="324" t="s">
        <v>23</v>
      </c>
      <c r="E342" s="829" t="s">
        <v>42</v>
      </c>
      <c r="F342" s="829"/>
      <c r="G342" s="507"/>
      <c r="H342" s="508"/>
      <c r="I342" s="509"/>
      <c r="J342" s="14" t="s">
        <v>1</v>
      </c>
      <c r="K342" s="332"/>
      <c r="L342" s="332"/>
      <c r="M342" s="331"/>
      <c r="N342" s="350"/>
    </row>
    <row r="343" spans="1:14" ht="13.8" thickBot="1" x14ac:dyDescent="0.3">
      <c r="A343" s="844"/>
      <c r="B343" s="322" t="s">
        <v>235</v>
      </c>
      <c r="C343" s="322" t="s">
        <v>1799</v>
      </c>
      <c r="D343" s="321">
        <v>43563</v>
      </c>
      <c r="E343" s="822" t="s">
        <v>1798</v>
      </c>
      <c r="F343" s="823"/>
      <c r="G343" s="599"/>
      <c r="H343" s="600"/>
      <c r="I343" s="601"/>
      <c r="J343" s="14" t="s">
        <v>0</v>
      </c>
      <c r="K343" s="332"/>
      <c r="L343" s="332"/>
      <c r="M343" s="331"/>
      <c r="N343" s="350"/>
    </row>
    <row r="344" spans="1:14" ht="21.6" thickTop="1" thickBot="1" x14ac:dyDescent="0.3">
      <c r="A344" s="842">
        <f>A340+1</f>
        <v>82</v>
      </c>
      <c r="B344" s="86" t="s">
        <v>37</v>
      </c>
      <c r="C344" s="86" t="s">
        <v>39</v>
      </c>
      <c r="D344" s="86" t="s">
        <v>24</v>
      </c>
      <c r="E344" s="502" t="s">
        <v>41</v>
      </c>
      <c r="F344" s="502"/>
      <c r="G344" s="502" t="s">
        <v>32</v>
      </c>
      <c r="H344" s="510"/>
      <c r="I344" s="50"/>
      <c r="J344" s="47" t="s">
        <v>2</v>
      </c>
      <c r="K344" s="328"/>
      <c r="L344" s="328"/>
      <c r="M344" s="327"/>
      <c r="N344" s="350"/>
    </row>
    <row r="345" spans="1:14" ht="21" thickBot="1" x14ac:dyDescent="0.3">
      <c r="A345" s="843"/>
      <c r="B345" s="105" t="s">
        <v>1797</v>
      </c>
      <c r="C345" s="105" t="s">
        <v>1796</v>
      </c>
      <c r="D345" s="106">
        <v>43661</v>
      </c>
      <c r="E345" s="827" t="s">
        <v>1795</v>
      </c>
      <c r="F345" s="828"/>
      <c r="G345" s="602" t="s">
        <v>1793</v>
      </c>
      <c r="H345" s="570"/>
      <c r="I345" s="604"/>
      <c r="J345" s="109" t="s">
        <v>251</v>
      </c>
      <c r="K345" s="111" t="s">
        <v>3</v>
      </c>
      <c r="L345" s="111"/>
      <c r="M345" s="325">
        <v>600</v>
      </c>
      <c r="N345" s="350"/>
    </row>
    <row r="346" spans="1:14" ht="21" thickBot="1" x14ac:dyDescent="0.3">
      <c r="A346" s="843"/>
      <c r="B346" s="324" t="s">
        <v>38</v>
      </c>
      <c r="C346" s="324" t="s">
        <v>40</v>
      </c>
      <c r="D346" s="324" t="s">
        <v>23</v>
      </c>
      <c r="E346" s="829" t="s">
        <v>42</v>
      </c>
      <c r="F346" s="829"/>
      <c r="G346" s="507"/>
      <c r="H346" s="508"/>
      <c r="I346" s="509"/>
      <c r="J346" s="118" t="s">
        <v>1794</v>
      </c>
      <c r="K346" s="119" t="s">
        <v>3</v>
      </c>
      <c r="L346" s="119"/>
      <c r="M346" s="337">
        <v>650</v>
      </c>
      <c r="N346" s="350"/>
    </row>
    <row r="347" spans="1:14" ht="21" thickBot="1" x14ac:dyDescent="0.3">
      <c r="A347" s="844"/>
      <c r="B347" s="322" t="s">
        <v>990</v>
      </c>
      <c r="C347" s="322" t="s">
        <v>1793</v>
      </c>
      <c r="D347" s="321">
        <v>43663</v>
      </c>
      <c r="E347" s="822" t="s">
        <v>1792</v>
      </c>
      <c r="F347" s="823"/>
      <c r="G347" s="599"/>
      <c r="H347" s="600"/>
      <c r="I347" s="601"/>
      <c r="J347" s="118" t="s">
        <v>551</v>
      </c>
      <c r="K347" s="119" t="s">
        <v>3</v>
      </c>
      <c r="L347" s="119"/>
      <c r="M347" s="336">
        <v>224</v>
      </c>
      <c r="N347" s="350"/>
    </row>
    <row r="348" spans="1:14" ht="21.6" thickTop="1" thickBot="1" x14ac:dyDescent="0.3">
      <c r="A348" s="842">
        <f>A344+1</f>
        <v>83</v>
      </c>
      <c r="B348" s="86" t="s">
        <v>37</v>
      </c>
      <c r="C348" s="86" t="s">
        <v>39</v>
      </c>
      <c r="D348" s="86" t="s">
        <v>24</v>
      </c>
      <c r="E348" s="502" t="s">
        <v>41</v>
      </c>
      <c r="F348" s="502"/>
      <c r="G348" s="502" t="s">
        <v>32</v>
      </c>
      <c r="H348" s="510"/>
      <c r="I348" s="50"/>
      <c r="J348" s="47" t="s">
        <v>2</v>
      </c>
      <c r="K348" s="328"/>
      <c r="L348" s="328"/>
      <c r="M348" s="327"/>
      <c r="N348" s="350"/>
    </row>
    <row r="349" spans="1:14" ht="60" customHeight="1" thickBot="1" x14ac:dyDescent="0.3">
      <c r="A349" s="843"/>
      <c r="B349" s="105" t="s">
        <v>1244</v>
      </c>
      <c r="C349" s="353" t="s">
        <v>1791</v>
      </c>
      <c r="D349" s="106">
        <v>43569</v>
      </c>
      <c r="E349" s="824" t="s">
        <v>1790</v>
      </c>
      <c r="F349" s="825"/>
      <c r="G349" s="602" t="s">
        <v>1789</v>
      </c>
      <c r="H349" s="570"/>
      <c r="I349" s="604"/>
      <c r="J349" s="109" t="s">
        <v>222</v>
      </c>
      <c r="K349" s="110"/>
      <c r="L349" s="111" t="s">
        <v>3</v>
      </c>
      <c r="M349" s="325">
        <v>2500</v>
      </c>
      <c r="N349" s="350"/>
    </row>
    <row r="350" spans="1:14" ht="21" thickBot="1" x14ac:dyDescent="0.3">
      <c r="A350" s="843"/>
      <c r="B350" s="324" t="s">
        <v>38</v>
      </c>
      <c r="C350" s="324" t="s">
        <v>40</v>
      </c>
      <c r="D350" s="324" t="s">
        <v>23</v>
      </c>
      <c r="E350" s="829" t="s">
        <v>42</v>
      </c>
      <c r="F350" s="829"/>
      <c r="G350" s="507"/>
      <c r="H350" s="508"/>
      <c r="I350" s="509"/>
      <c r="J350" s="113" t="s">
        <v>251</v>
      </c>
      <c r="K350" s="111"/>
      <c r="L350" s="114" t="s">
        <v>3</v>
      </c>
      <c r="M350" s="323">
        <v>1500</v>
      </c>
      <c r="N350" s="350"/>
    </row>
    <row r="351" spans="1:14" ht="21" thickBot="1" x14ac:dyDescent="0.3">
      <c r="A351" s="844"/>
      <c r="B351" s="322" t="s">
        <v>1042</v>
      </c>
      <c r="C351" s="322" t="s">
        <v>1788</v>
      </c>
      <c r="D351" s="321">
        <v>43595</v>
      </c>
      <c r="E351" s="822" t="s">
        <v>1787</v>
      </c>
      <c r="F351" s="823"/>
      <c r="G351" s="599"/>
      <c r="H351" s="600"/>
      <c r="I351" s="601"/>
      <c r="J351" s="14" t="s">
        <v>0</v>
      </c>
      <c r="K351" s="332"/>
      <c r="L351" s="332"/>
      <c r="M351" s="331"/>
      <c r="N351" s="350"/>
    </row>
    <row r="352" spans="1:14" ht="21.6" thickTop="1" thickBot="1" x14ac:dyDescent="0.3">
      <c r="A352" s="842">
        <f>A348+1</f>
        <v>84</v>
      </c>
      <c r="B352" s="86" t="s">
        <v>37</v>
      </c>
      <c r="C352" s="86" t="s">
        <v>39</v>
      </c>
      <c r="D352" s="86" t="s">
        <v>24</v>
      </c>
      <c r="E352" s="502" t="s">
        <v>41</v>
      </c>
      <c r="F352" s="502"/>
      <c r="G352" s="502" t="s">
        <v>32</v>
      </c>
      <c r="H352" s="510"/>
      <c r="I352" s="50"/>
      <c r="J352" s="47" t="s">
        <v>2</v>
      </c>
      <c r="K352" s="328"/>
      <c r="L352" s="328"/>
      <c r="M352" s="327"/>
      <c r="N352" s="350"/>
    </row>
    <row r="353" spans="1:14" ht="31.2" thickBot="1" x14ac:dyDescent="0.3">
      <c r="A353" s="843"/>
      <c r="B353" s="105" t="s">
        <v>1786</v>
      </c>
      <c r="C353" s="105" t="s">
        <v>1785</v>
      </c>
      <c r="D353" s="106">
        <v>43730</v>
      </c>
      <c r="E353" s="820" t="s">
        <v>1552</v>
      </c>
      <c r="F353" s="821"/>
      <c r="G353" s="602" t="s">
        <v>1784</v>
      </c>
      <c r="H353" s="570"/>
      <c r="I353" s="604"/>
      <c r="J353" s="109" t="s">
        <v>222</v>
      </c>
      <c r="K353" s="110"/>
      <c r="L353" s="111" t="s">
        <v>3</v>
      </c>
      <c r="M353" s="325">
        <v>200</v>
      </c>
      <c r="N353" s="350"/>
    </row>
    <row r="354" spans="1:14" ht="21" thickBot="1" x14ac:dyDescent="0.3">
      <c r="A354" s="843"/>
      <c r="B354" s="324" t="s">
        <v>38</v>
      </c>
      <c r="C354" s="324" t="s">
        <v>40</v>
      </c>
      <c r="D354" s="324" t="s">
        <v>23</v>
      </c>
      <c r="E354" s="829" t="s">
        <v>42</v>
      </c>
      <c r="F354" s="829"/>
      <c r="G354" s="507"/>
      <c r="H354" s="508"/>
      <c r="I354" s="509"/>
      <c r="J354" s="113" t="s">
        <v>551</v>
      </c>
      <c r="K354" s="111"/>
      <c r="L354" s="114" t="s">
        <v>3</v>
      </c>
      <c r="M354" s="323">
        <v>206.25</v>
      </c>
      <c r="N354" s="350"/>
    </row>
    <row r="355" spans="1:14" ht="31.2" thickBot="1" x14ac:dyDescent="0.3">
      <c r="A355" s="844"/>
      <c r="B355" s="322" t="s">
        <v>1117</v>
      </c>
      <c r="C355" s="322" t="s">
        <v>1784</v>
      </c>
      <c r="D355" s="321">
        <v>43733</v>
      </c>
      <c r="E355" s="822" t="s">
        <v>1783</v>
      </c>
      <c r="F355" s="823"/>
      <c r="G355" s="599"/>
      <c r="H355" s="600"/>
      <c r="I355" s="601"/>
      <c r="J355" s="320" t="s">
        <v>251</v>
      </c>
      <c r="K355" s="319"/>
      <c r="L355" s="319" t="s">
        <v>3</v>
      </c>
      <c r="M355" s="318">
        <v>282</v>
      </c>
      <c r="N355" s="350"/>
    </row>
    <row r="356" spans="1:14" ht="21.6" thickTop="1" thickBot="1" x14ac:dyDescent="0.3">
      <c r="A356" s="842">
        <f>A352+1</f>
        <v>85</v>
      </c>
      <c r="B356" s="86" t="s">
        <v>37</v>
      </c>
      <c r="C356" s="86" t="s">
        <v>39</v>
      </c>
      <c r="D356" s="86" t="s">
        <v>24</v>
      </c>
      <c r="E356" s="502" t="s">
        <v>41</v>
      </c>
      <c r="F356" s="502"/>
      <c r="G356" s="502" t="s">
        <v>32</v>
      </c>
      <c r="H356" s="510"/>
      <c r="I356" s="50"/>
      <c r="J356" s="47" t="s">
        <v>2</v>
      </c>
      <c r="K356" s="328"/>
      <c r="L356" s="328"/>
      <c r="M356" s="327"/>
      <c r="N356" s="350"/>
    </row>
    <row r="357" spans="1:14" ht="43.5" customHeight="1" thickBot="1" x14ac:dyDescent="0.3">
      <c r="A357" s="843"/>
      <c r="B357" s="105" t="s">
        <v>1782</v>
      </c>
      <c r="C357" s="353" t="s">
        <v>1781</v>
      </c>
      <c r="D357" s="106">
        <v>43594</v>
      </c>
      <c r="E357" s="820" t="s">
        <v>1780</v>
      </c>
      <c r="F357" s="821"/>
      <c r="G357" s="602" t="s">
        <v>1779</v>
      </c>
      <c r="H357" s="570"/>
      <c r="I357" s="604"/>
      <c r="J357" s="109" t="s">
        <v>222</v>
      </c>
      <c r="K357" s="110" t="s">
        <v>3</v>
      </c>
      <c r="L357" s="111"/>
      <c r="M357" s="325">
        <v>302.60000000000002</v>
      </c>
      <c r="N357" s="350"/>
    </row>
    <row r="358" spans="1:14" ht="21" thickBot="1" x14ac:dyDescent="0.3">
      <c r="A358" s="843"/>
      <c r="B358" s="324" t="s">
        <v>38</v>
      </c>
      <c r="C358" s="324" t="s">
        <v>40</v>
      </c>
      <c r="D358" s="324" t="s">
        <v>23</v>
      </c>
      <c r="E358" s="829" t="s">
        <v>42</v>
      </c>
      <c r="F358" s="829"/>
      <c r="G358" s="507"/>
      <c r="H358" s="508"/>
      <c r="I358" s="509"/>
      <c r="J358" s="113" t="s">
        <v>251</v>
      </c>
      <c r="K358" s="111"/>
      <c r="L358" s="114" t="s">
        <v>3</v>
      </c>
      <c r="M358" s="323">
        <v>546</v>
      </c>
      <c r="N358" s="350"/>
    </row>
    <row r="359" spans="1:14" ht="21" thickBot="1" x14ac:dyDescent="0.3">
      <c r="A359" s="844"/>
      <c r="B359" s="322" t="s">
        <v>978</v>
      </c>
      <c r="C359" s="322" t="s">
        <v>1778</v>
      </c>
      <c r="D359" s="321">
        <v>43596</v>
      </c>
      <c r="E359" s="822" t="s">
        <v>1777</v>
      </c>
      <c r="F359" s="823"/>
      <c r="G359" s="599"/>
      <c r="H359" s="600"/>
      <c r="I359" s="601"/>
      <c r="J359" s="320"/>
      <c r="K359" s="319"/>
      <c r="L359" s="319"/>
      <c r="M359" s="318"/>
      <c r="N359" s="350"/>
    </row>
    <row r="360" spans="1:14" ht="21.6" thickTop="1" thickBot="1" x14ac:dyDescent="0.3">
      <c r="A360" s="842">
        <f>A356+1</f>
        <v>86</v>
      </c>
      <c r="B360" s="86" t="s">
        <v>37</v>
      </c>
      <c r="C360" s="86" t="s">
        <v>39</v>
      </c>
      <c r="D360" s="86" t="s">
        <v>24</v>
      </c>
      <c r="E360" s="502" t="s">
        <v>41</v>
      </c>
      <c r="F360" s="502"/>
      <c r="G360" s="502" t="s">
        <v>32</v>
      </c>
      <c r="H360" s="510"/>
      <c r="I360" s="50"/>
      <c r="J360" s="47" t="s">
        <v>2</v>
      </c>
      <c r="K360" s="328"/>
      <c r="L360" s="328"/>
      <c r="M360" s="327"/>
      <c r="N360" s="350"/>
    </row>
    <row r="361" spans="1:14" ht="21" thickBot="1" x14ac:dyDescent="0.3">
      <c r="A361" s="843"/>
      <c r="B361" s="105" t="s">
        <v>1776</v>
      </c>
      <c r="C361" s="105" t="s">
        <v>1775</v>
      </c>
      <c r="D361" s="106">
        <v>43585</v>
      </c>
      <c r="E361" s="820" t="s">
        <v>213</v>
      </c>
      <c r="F361" s="821"/>
      <c r="G361" s="602" t="s">
        <v>1774</v>
      </c>
      <c r="H361" s="570"/>
      <c r="I361" s="604"/>
      <c r="J361" s="109" t="s">
        <v>251</v>
      </c>
      <c r="K361" s="110"/>
      <c r="L361" s="111" t="s">
        <v>3</v>
      </c>
      <c r="M361" s="325">
        <v>1600</v>
      </c>
      <c r="N361" s="350"/>
    </row>
    <row r="362" spans="1:14" ht="21" thickBot="1" x14ac:dyDescent="0.3">
      <c r="A362" s="843"/>
      <c r="B362" s="324" t="s">
        <v>38</v>
      </c>
      <c r="C362" s="324" t="s">
        <v>40</v>
      </c>
      <c r="D362" s="324" t="s">
        <v>23</v>
      </c>
      <c r="E362" s="829" t="s">
        <v>42</v>
      </c>
      <c r="F362" s="829"/>
      <c r="G362" s="507"/>
      <c r="H362" s="508"/>
      <c r="I362" s="509"/>
      <c r="J362" s="113" t="s">
        <v>222</v>
      </c>
      <c r="K362" s="111"/>
      <c r="L362" s="114" t="s">
        <v>3</v>
      </c>
      <c r="M362" s="323">
        <v>500</v>
      </c>
      <c r="N362" s="350"/>
    </row>
    <row r="363" spans="1:14" ht="21" thickBot="1" x14ac:dyDescent="0.3">
      <c r="A363" s="844"/>
      <c r="B363" s="322" t="s">
        <v>1773</v>
      </c>
      <c r="C363" s="322" t="s">
        <v>1772</v>
      </c>
      <c r="D363" s="321">
        <v>43588</v>
      </c>
      <c r="E363" s="822" t="s">
        <v>1771</v>
      </c>
      <c r="F363" s="823"/>
      <c r="G363" s="599"/>
      <c r="H363" s="600"/>
      <c r="I363" s="601"/>
      <c r="J363" s="320" t="s">
        <v>1770</v>
      </c>
      <c r="K363" s="319"/>
      <c r="L363" s="319" t="s">
        <v>3</v>
      </c>
      <c r="M363" s="318">
        <v>1998</v>
      </c>
      <c r="N363" s="350"/>
    </row>
    <row r="364" spans="1:14" ht="21.6" thickTop="1" thickBot="1" x14ac:dyDescent="0.3">
      <c r="A364" s="842">
        <f>A360+1</f>
        <v>87</v>
      </c>
      <c r="B364" s="86" t="s">
        <v>37</v>
      </c>
      <c r="C364" s="86" t="s">
        <v>39</v>
      </c>
      <c r="D364" s="86" t="s">
        <v>24</v>
      </c>
      <c r="E364" s="502" t="s">
        <v>41</v>
      </c>
      <c r="F364" s="502"/>
      <c r="G364" s="502" t="s">
        <v>32</v>
      </c>
      <c r="H364" s="510"/>
      <c r="I364" s="50"/>
      <c r="J364" s="47" t="s">
        <v>2</v>
      </c>
      <c r="K364" s="328"/>
      <c r="L364" s="328"/>
      <c r="M364" s="327"/>
      <c r="N364" s="350"/>
    </row>
    <row r="365" spans="1:14" ht="36.75" customHeight="1" thickBot="1" x14ac:dyDescent="0.3">
      <c r="A365" s="843"/>
      <c r="B365" s="105" t="s">
        <v>1769</v>
      </c>
      <c r="C365" s="105" t="s">
        <v>1768</v>
      </c>
      <c r="D365" s="106">
        <v>43580</v>
      </c>
      <c r="E365" s="827" t="s">
        <v>1767</v>
      </c>
      <c r="F365" s="828"/>
      <c r="G365" s="602" t="s">
        <v>1765</v>
      </c>
      <c r="H365" s="570"/>
      <c r="I365" s="604"/>
      <c r="J365" s="118" t="s">
        <v>1766</v>
      </c>
      <c r="K365" s="119"/>
      <c r="L365" s="119" t="s">
        <v>3</v>
      </c>
      <c r="M365" s="337">
        <v>532.75</v>
      </c>
      <c r="N365" s="350"/>
    </row>
    <row r="366" spans="1:14" ht="21" thickBot="1" x14ac:dyDescent="0.3">
      <c r="A366" s="843"/>
      <c r="B366" s="324" t="s">
        <v>38</v>
      </c>
      <c r="C366" s="324" t="s">
        <v>40</v>
      </c>
      <c r="D366" s="324" t="s">
        <v>23</v>
      </c>
      <c r="E366" s="829" t="s">
        <v>42</v>
      </c>
      <c r="F366" s="829"/>
      <c r="G366" s="507"/>
      <c r="H366" s="508"/>
      <c r="I366" s="509"/>
      <c r="J366" s="118" t="s">
        <v>251</v>
      </c>
      <c r="K366" s="119"/>
      <c r="L366" s="119" t="s">
        <v>3</v>
      </c>
      <c r="M366" s="337">
        <v>214</v>
      </c>
      <c r="N366" s="350"/>
    </row>
    <row r="367" spans="1:14" ht="13.8" thickBot="1" x14ac:dyDescent="0.3">
      <c r="A367" s="844"/>
      <c r="B367" s="322" t="s">
        <v>1162</v>
      </c>
      <c r="C367" s="322" t="s">
        <v>1765</v>
      </c>
      <c r="D367" s="321">
        <v>43581</v>
      </c>
      <c r="E367" s="822" t="s">
        <v>1764</v>
      </c>
      <c r="F367" s="823"/>
      <c r="G367" s="599"/>
      <c r="H367" s="600"/>
      <c r="I367" s="601"/>
      <c r="J367" s="118" t="s">
        <v>551</v>
      </c>
      <c r="K367" s="119" t="s">
        <v>3</v>
      </c>
      <c r="L367" s="119"/>
      <c r="M367" s="336">
        <v>152.5</v>
      </c>
      <c r="N367" s="350"/>
    </row>
    <row r="368" spans="1:14" ht="21.6" thickTop="1" thickBot="1" x14ac:dyDescent="0.3">
      <c r="A368" s="842">
        <f>A364+1</f>
        <v>88</v>
      </c>
      <c r="B368" s="86" t="s">
        <v>37</v>
      </c>
      <c r="C368" s="86" t="s">
        <v>39</v>
      </c>
      <c r="D368" s="86" t="s">
        <v>24</v>
      </c>
      <c r="E368" s="502" t="s">
        <v>41</v>
      </c>
      <c r="F368" s="502"/>
      <c r="G368" s="502" t="s">
        <v>32</v>
      </c>
      <c r="H368" s="510"/>
      <c r="I368" s="50"/>
      <c r="J368" s="47" t="s">
        <v>2</v>
      </c>
      <c r="K368" s="328"/>
      <c r="L368" s="328"/>
      <c r="M368" s="327"/>
      <c r="N368" s="350"/>
    </row>
    <row r="369" spans="1:14" ht="13.8" thickBot="1" x14ac:dyDescent="0.3">
      <c r="A369" s="843"/>
      <c r="B369" s="105" t="s">
        <v>1602</v>
      </c>
      <c r="C369" s="105" t="s">
        <v>1763</v>
      </c>
      <c r="D369" s="106">
        <v>43559</v>
      </c>
      <c r="E369" s="820" t="s">
        <v>204</v>
      </c>
      <c r="F369" s="821"/>
      <c r="G369" s="602" t="s">
        <v>1613</v>
      </c>
      <c r="H369" s="570"/>
      <c r="I369" s="604"/>
      <c r="J369" s="109" t="s">
        <v>222</v>
      </c>
      <c r="K369" s="110"/>
      <c r="L369" s="111" t="s">
        <v>3</v>
      </c>
      <c r="M369" s="325">
        <v>450</v>
      </c>
      <c r="N369" s="350"/>
    </row>
    <row r="370" spans="1:14" ht="21" thickBot="1" x14ac:dyDescent="0.3">
      <c r="A370" s="843"/>
      <c r="B370" s="324" t="s">
        <v>38</v>
      </c>
      <c r="C370" s="324" t="s">
        <v>40</v>
      </c>
      <c r="D370" s="324" t="s">
        <v>23</v>
      </c>
      <c r="E370" s="829" t="s">
        <v>42</v>
      </c>
      <c r="F370" s="829"/>
      <c r="G370" s="507"/>
      <c r="H370" s="508"/>
      <c r="I370" s="509"/>
      <c r="J370" s="113" t="s">
        <v>251</v>
      </c>
      <c r="K370" s="111"/>
      <c r="L370" s="114" t="s">
        <v>3</v>
      </c>
      <c r="M370" s="323">
        <v>600</v>
      </c>
      <c r="N370" s="350"/>
    </row>
    <row r="371" spans="1:14" ht="21" thickBot="1" x14ac:dyDescent="0.3">
      <c r="A371" s="844"/>
      <c r="B371" s="322" t="s">
        <v>1762</v>
      </c>
      <c r="C371" s="322" t="s">
        <v>1761</v>
      </c>
      <c r="D371" s="321">
        <v>43560</v>
      </c>
      <c r="E371" s="822" t="s">
        <v>1760</v>
      </c>
      <c r="F371" s="823"/>
      <c r="G371" s="599"/>
      <c r="H371" s="600"/>
      <c r="I371" s="601"/>
      <c r="J371" s="14" t="s">
        <v>0</v>
      </c>
      <c r="K371" s="332"/>
      <c r="L371" s="332"/>
      <c r="M371" s="331"/>
      <c r="N371" s="350"/>
    </row>
    <row r="372" spans="1:14" ht="21.6" thickTop="1" thickBot="1" x14ac:dyDescent="0.3">
      <c r="A372" s="842">
        <f>A368+1</f>
        <v>89</v>
      </c>
      <c r="B372" s="86" t="s">
        <v>37</v>
      </c>
      <c r="C372" s="86" t="s">
        <v>39</v>
      </c>
      <c r="D372" s="86" t="s">
        <v>24</v>
      </c>
      <c r="E372" s="502" t="s">
        <v>41</v>
      </c>
      <c r="F372" s="502"/>
      <c r="G372" s="502" t="s">
        <v>32</v>
      </c>
      <c r="H372" s="510"/>
      <c r="I372" s="50"/>
      <c r="J372" s="47" t="s">
        <v>2</v>
      </c>
      <c r="K372" s="328"/>
      <c r="L372" s="328"/>
      <c r="M372" s="327"/>
      <c r="N372" s="350"/>
    </row>
    <row r="373" spans="1:14" ht="21" thickBot="1" x14ac:dyDescent="0.3">
      <c r="A373" s="843"/>
      <c r="B373" s="105" t="s">
        <v>1759</v>
      </c>
      <c r="C373" s="105" t="s">
        <v>1758</v>
      </c>
      <c r="D373" s="106">
        <v>43593</v>
      </c>
      <c r="E373" s="820" t="s">
        <v>1757</v>
      </c>
      <c r="F373" s="821"/>
      <c r="G373" s="602" t="s">
        <v>1756</v>
      </c>
      <c r="H373" s="570"/>
      <c r="I373" s="604"/>
      <c r="J373" s="118" t="s">
        <v>1043</v>
      </c>
      <c r="K373" s="119" t="s">
        <v>3</v>
      </c>
      <c r="L373" s="119"/>
      <c r="M373" s="337">
        <v>346.6</v>
      </c>
      <c r="N373" s="350"/>
    </row>
    <row r="374" spans="1:14" ht="21" thickBot="1" x14ac:dyDescent="0.3">
      <c r="A374" s="843"/>
      <c r="B374" s="324" t="s">
        <v>38</v>
      </c>
      <c r="C374" s="324" t="s">
        <v>40</v>
      </c>
      <c r="D374" s="324" t="s">
        <v>23</v>
      </c>
      <c r="E374" s="829" t="s">
        <v>42</v>
      </c>
      <c r="F374" s="829"/>
      <c r="G374" s="507"/>
      <c r="H374" s="508"/>
      <c r="I374" s="509"/>
      <c r="J374" s="118" t="s">
        <v>251</v>
      </c>
      <c r="K374" s="119" t="s">
        <v>3</v>
      </c>
      <c r="L374" s="119"/>
      <c r="M374" s="337">
        <v>204</v>
      </c>
      <c r="N374" s="350"/>
    </row>
    <row r="375" spans="1:14" ht="13.8" thickBot="1" x14ac:dyDescent="0.3">
      <c r="A375" s="844"/>
      <c r="B375" s="322" t="s">
        <v>1067</v>
      </c>
      <c r="C375" s="322" t="s">
        <v>1756</v>
      </c>
      <c r="D375" s="321">
        <v>43594</v>
      </c>
      <c r="E375" s="822" t="s">
        <v>895</v>
      </c>
      <c r="F375" s="823"/>
      <c r="G375" s="599"/>
      <c r="H375" s="600"/>
      <c r="I375" s="601"/>
      <c r="J375" s="118" t="s">
        <v>5</v>
      </c>
      <c r="K375" s="119" t="s">
        <v>3</v>
      </c>
      <c r="L375" s="119"/>
      <c r="M375" s="336">
        <v>176.16</v>
      </c>
      <c r="N375" s="350"/>
    </row>
    <row r="376" spans="1:14" ht="21.6" thickTop="1" thickBot="1" x14ac:dyDescent="0.3">
      <c r="A376" s="842">
        <f>A372+1</f>
        <v>90</v>
      </c>
      <c r="B376" s="86" t="s">
        <v>37</v>
      </c>
      <c r="C376" s="86" t="s">
        <v>39</v>
      </c>
      <c r="D376" s="86" t="s">
        <v>24</v>
      </c>
      <c r="E376" s="502" t="s">
        <v>41</v>
      </c>
      <c r="F376" s="502"/>
      <c r="G376" s="502" t="s">
        <v>32</v>
      </c>
      <c r="H376" s="510"/>
      <c r="I376" s="50"/>
      <c r="J376" s="47" t="s">
        <v>2</v>
      </c>
      <c r="K376" s="328"/>
      <c r="L376" s="328"/>
      <c r="M376" s="327"/>
      <c r="N376" s="350"/>
    </row>
    <row r="377" spans="1:14" ht="72" customHeight="1" thickBot="1" x14ac:dyDescent="0.3">
      <c r="A377" s="843"/>
      <c r="B377" s="105" t="s">
        <v>1755</v>
      </c>
      <c r="C377" s="105" t="s">
        <v>1754</v>
      </c>
      <c r="D377" s="106">
        <v>43593</v>
      </c>
      <c r="E377" s="352"/>
      <c r="F377" s="351" t="s">
        <v>1753</v>
      </c>
      <c r="G377" s="602" t="s">
        <v>1752</v>
      </c>
      <c r="H377" s="570"/>
      <c r="I377" s="604"/>
      <c r="J377" s="118" t="s">
        <v>1043</v>
      </c>
      <c r="K377" s="119"/>
      <c r="L377" s="119" t="s">
        <v>3</v>
      </c>
      <c r="M377" s="337">
        <v>238.6</v>
      </c>
      <c r="N377" s="350"/>
    </row>
    <row r="378" spans="1:14" ht="21" thickBot="1" x14ac:dyDescent="0.3">
      <c r="A378" s="843"/>
      <c r="B378" s="324" t="s">
        <v>38</v>
      </c>
      <c r="C378" s="324" t="s">
        <v>40</v>
      </c>
      <c r="D378" s="324" t="s">
        <v>23</v>
      </c>
      <c r="E378" s="845" t="s">
        <v>42</v>
      </c>
      <c r="F378" s="846"/>
      <c r="G378" s="507"/>
      <c r="H378" s="508"/>
      <c r="I378" s="509"/>
      <c r="J378" s="118" t="s">
        <v>251</v>
      </c>
      <c r="K378" s="119"/>
      <c r="L378" s="119" t="s">
        <v>3</v>
      </c>
      <c r="M378" s="337">
        <v>458</v>
      </c>
      <c r="N378" s="350"/>
    </row>
    <row r="379" spans="1:14" ht="41.4" thickBot="1" x14ac:dyDescent="0.3">
      <c r="A379" s="844"/>
      <c r="B379" s="322" t="s">
        <v>978</v>
      </c>
      <c r="C379" s="322" t="s">
        <v>1752</v>
      </c>
      <c r="D379" s="321">
        <v>43595</v>
      </c>
      <c r="E379" s="822" t="s">
        <v>1751</v>
      </c>
      <c r="F379" s="823"/>
      <c r="G379" s="599"/>
      <c r="H379" s="600"/>
      <c r="I379" s="601"/>
      <c r="J379" s="118" t="s">
        <v>5</v>
      </c>
      <c r="K379" s="119"/>
      <c r="L379" s="119" t="s">
        <v>3</v>
      </c>
      <c r="M379" s="336">
        <v>149</v>
      </c>
      <c r="N379" s="350"/>
    </row>
    <row r="380" spans="1:14" ht="21.6" thickTop="1" thickBot="1" x14ac:dyDescent="0.3">
      <c r="A380" s="842">
        <f>A376+1</f>
        <v>91</v>
      </c>
      <c r="B380" s="86" t="s">
        <v>37</v>
      </c>
      <c r="C380" s="86" t="s">
        <v>39</v>
      </c>
      <c r="D380" s="86" t="s">
        <v>24</v>
      </c>
      <c r="E380" s="502" t="s">
        <v>41</v>
      </c>
      <c r="F380" s="502"/>
      <c r="G380" s="502" t="s">
        <v>32</v>
      </c>
      <c r="H380" s="510"/>
      <c r="I380" s="50"/>
      <c r="J380" s="47" t="s">
        <v>2</v>
      </c>
      <c r="K380" s="328"/>
      <c r="L380" s="328"/>
      <c r="M380" s="327"/>
      <c r="N380" s="350"/>
    </row>
    <row r="381" spans="1:14" ht="83.25" customHeight="1" thickBot="1" x14ac:dyDescent="0.3">
      <c r="A381" s="843"/>
      <c r="B381" s="105" t="s">
        <v>1750</v>
      </c>
      <c r="C381" s="353" t="s">
        <v>1749</v>
      </c>
      <c r="D381" s="106">
        <v>43639</v>
      </c>
      <c r="E381" s="820" t="s">
        <v>1748</v>
      </c>
      <c r="F381" s="821"/>
      <c r="G381" s="602" t="s">
        <v>1747</v>
      </c>
      <c r="H381" s="570"/>
      <c r="I381" s="604"/>
      <c r="J381" s="109" t="s">
        <v>251</v>
      </c>
      <c r="K381" s="110"/>
      <c r="L381" s="111" t="s">
        <v>3</v>
      </c>
      <c r="M381" s="325">
        <v>314</v>
      </c>
      <c r="N381" s="350"/>
    </row>
    <row r="382" spans="1:14" ht="21" thickBot="1" x14ac:dyDescent="0.3">
      <c r="A382" s="843"/>
      <c r="B382" s="324" t="s">
        <v>38</v>
      </c>
      <c r="C382" s="324" t="s">
        <v>40</v>
      </c>
      <c r="D382" s="324" t="s">
        <v>23</v>
      </c>
      <c r="E382" s="829" t="s">
        <v>42</v>
      </c>
      <c r="F382" s="829"/>
      <c r="G382" s="507"/>
      <c r="H382" s="508"/>
      <c r="I382" s="509"/>
      <c r="J382" s="113" t="s">
        <v>73</v>
      </c>
      <c r="K382" s="111"/>
      <c r="L382" s="114" t="s">
        <v>3</v>
      </c>
      <c r="M382" s="323">
        <v>700</v>
      </c>
      <c r="N382" s="350"/>
    </row>
    <row r="383" spans="1:14" ht="31.2" thickBot="1" x14ac:dyDescent="0.3">
      <c r="A383" s="844"/>
      <c r="B383" s="322" t="s">
        <v>978</v>
      </c>
      <c r="C383" s="322" t="s">
        <v>1746</v>
      </c>
      <c r="D383" s="321">
        <v>43643</v>
      </c>
      <c r="E383" s="822" t="s">
        <v>1745</v>
      </c>
      <c r="F383" s="823"/>
      <c r="G383" s="599"/>
      <c r="H383" s="600"/>
      <c r="I383" s="601"/>
      <c r="J383" s="14" t="s">
        <v>0</v>
      </c>
      <c r="K383" s="332"/>
      <c r="L383" s="332"/>
      <c r="M383" s="331"/>
      <c r="N383" s="350"/>
    </row>
    <row r="384" spans="1:14" ht="21.6" thickTop="1" thickBot="1" x14ac:dyDescent="0.3">
      <c r="A384" s="842">
        <f>A380+1</f>
        <v>92</v>
      </c>
      <c r="B384" s="86" t="s">
        <v>37</v>
      </c>
      <c r="C384" s="86" t="s">
        <v>39</v>
      </c>
      <c r="D384" s="86" t="s">
        <v>24</v>
      </c>
      <c r="E384" s="502" t="s">
        <v>41</v>
      </c>
      <c r="F384" s="502"/>
      <c r="G384" s="502" t="s">
        <v>32</v>
      </c>
      <c r="H384" s="510"/>
      <c r="I384" s="50"/>
      <c r="J384" s="47" t="s">
        <v>2</v>
      </c>
      <c r="K384" s="328"/>
      <c r="L384" s="328"/>
      <c r="M384" s="327"/>
      <c r="N384" s="350"/>
    </row>
    <row r="385" spans="1:14" ht="126" customHeight="1" thickBot="1" x14ac:dyDescent="0.3">
      <c r="A385" s="843"/>
      <c r="B385" s="105" t="s">
        <v>1458</v>
      </c>
      <c r="C385" s="353" t="s">
        <v>1744</v>
      </c>
      <c r="D385" s="106">
        <v>43622</v>
      </c>
      <c r="E385" s="820" t="s">
        <v>1743</v>
      </c>
      <c r="F385" s="821"/>
      <c r="G385" s="602" t="s">
        <v>1742</v>
      </c>
      <c r="H385" s="570"/>
      <c r="I385" s="604"/>
      <c r="J385" s="109" t="s">
        <v>222</v>
      </c>
      <c r="K385" s="110" t="s">
        <v>3</v>
      </c>
      <c r="L385" s="111"/>
      <c r="M385" s="325">
        <v>1617</v>
      </c>
      <c r="N385" s="350"/>
    </row>
    <row r="386" spans="1:14" ht="21" thickBot="1" x14ac:dyDescent="0.3">
      <c r="A386" s="843"/>
      <c r="B386" s="324" t="s">
        <v>38</v>
      </c>
      <c r="C386" s="324" t="s">
        <v>40</v>
      </c>
      <c r="D386" s="324" t="s">
        <v>23</v>
      </c>
      <c r="E386" s="829" t="s">
        <v>42</v>
      </c>
      <c r="F386" s="829"/>
      <c r="G386" s="507"/>
      <c r="H386" s="508"/>
      <c r="I386" s="509"/>
      <c r="J386" s="113" t="s">
        <v>372</v>
      </c>
      <c r="K386" s="111" t="s">
        <v>3</v>
      </c>
      <c r="L386" s="114"/>
      <c r="M386" s="323">
        <v>523</v>
      </c>
      <c r="N386" s="350"/>
    </row>
    <row r="387" spans="1:14" ht="13.8" thickBot="1" x14ac:dyDescent="0.3">
      <c r="A387" s="844"/>
      <c r="B387" s="322" t="s">
        <v>945</v>
      </c>
      <c r="C387" s="322" t="s">
        <v>1742</v>
      </c>
      <c r="D387" s="321">
        <v>43636</v>
      </c>
      <c r="E387" s="822" t="s">
        <v>1741</v>
      </c>
      <c r="F387" s="823"/>
      <c r="G387" s="599"/>
      <c r="H387" s="600"/>
      <c r="I387" s="601"/>
      <c r="J387" s="320" t="s">
        <v>251</v>
      </c>
      <c r="K387" s="319"/>
      <c r="L387" s="319" t="s">
        <v>3</v>
      </c>
      <c r="M387" s="318">
        <v>2772</v>
      </c>
      <c r="N387" s="350"/>
    </row>
    <row r="388" spans="1:14" ht="21.6" thickTop="1" thickBot="1" x14ac:dyDescent="0.3">
      <c r="A388" s="842">
        <f>A384+1</f>
        <v>93</v>
      </c>
      <c r="B388" s="86" t="s">
        <v>37</v>
      </c>
      <c r="C388" s="86" t="s">
        <v>39</v>
      </c>
      <c r="D388" s="86" t="s">
        <v>24</v>
      </c>
      <c r="E388" s="502" t="s">
        <v>41</v>
      </c>
      <c r="F388" s="502"/>
      <c r="G388" s="502" t="s">
        <v>32</v>
      </c>
      <c r="H388" s="510"/>
      <c r="I388" s="50"/>
      <c r="J388" s="47" t="s">
        <v>2</v>
      </c>
      <c r="K388" s="328"/>
      <c r="L388" s="328"/>
      <c r="M388" s="327"/>
      <c r="N388" s="350"/>
    </row>
    <row r="389" spans="1:14" ht="21" thickBot="1" x14ac:dyDescent="0.3">
      <c r="A389" s="843"/>
      <c r="B389" s="105" t="s">
        <v>1740</v>
      </c>
      <c r="C389" s="105" t="s">
        <v>1739</v>
      </c>
      <c r="D389" s="106">
        <v>43621</v>
      </c>
      <c r="E389" s="820" t="s">
        <v>199</v>
      </c>
      <c r="F389" s="821"/>
      <c r="G389" s="602" t="s">
        <v>1738</v>
      </c>
      <c r="H389" s="570"/>
      <c r="I389" s="604"/>
      <c r="J389" s="109" t="s">
        <v>222</v>
      </c>
      <c r="K389" s="110"/>
      <c r="L389" s="111" t="s">
        <v>3</v>
      </c>
      <c r="M389" s="325">
        <v>1000</v>
      </c>
      <c r="N389" s="350"/>
    </row>
    <row r="390" spans="1:14" ht="21" thickBot="1" x14ac:dyDescent="0.3">
      <c r="A390" s="843"/>
      <c r="B390" s="324" t="s">
        <v>38</v>
      </c>
      <c r="C390" s="324" t="s">
        <v>40</v>
      </c>
      <c r="D390" s="324" t="s">
        <v>23</v>
      </c>
      <c r="E390" s="829" t="s">
        <v>42</v>
      </c>
      <c r="F390" s="829"/>
      <c r="G390" s="507"/>
      <c r="H390" s="508"/>
      <c r="I390" s="509"/>
      <c r="J390" s="113" t="s">
        <v>251</v>
      </c>
      <c r="K390" s="111"/>
      <c r="L390" s="114" t="s">
        <v>3</v>
      </c>
      <c r="M390" s="323">
        <v>500</v>
      </c>
      <c r="N390" s="350"/>
    </row>
    <row r="391" spans="1:14" ht="13.8" thickBot="1" x14ac:dyDescent="0.3">
      <c r="A391" s="844"/>
      <c r="B391" s="322" t="s">
        <v>1067</v>
      </c>
      <c r="C391" s="322" t="s">
        <v>1738</v>
      </c>
      <c r="D391" s="321">
        <v>43623</v>
      </c>
      <c r="E391" s="822" t="s">
        <v>1737</v>
      </c>
      <c r="F391" s="823"/>
      <c r="G391" s="599"/>
      <c r="H391" s="600"/>
      <c r="I391" s="601"/>
      <c r="J391" s="320" t="s">
        <v>5</v>
      </c>
      <c r="K391" s="319"/>
      <c r="L391" s="319" t="s">
        <v>3</v>
      </c>
      <c r="M391" s="318">
        <v>360</v>
      </c>
      <c r="N391" s="350"/>
    </row>
    <row r="392" spans="1:14" ht="21.6" thickTop="1" thickBot="1" x14ac:dyDescent="0.3">
      <c r="A392" s="842">
        <f>A388+1</f>
        <v>94</v>
      </c>
      <c r="B392" s="86" t="s">
        <v>37</v>
      </c>
      <c r="C392" s="86" t="s">
        <v>39</v>
      </c>
      <c r="D392" s="86" t="s">
        <v>24</v>
      </c>
      <c r="E392" s="502" t="s">
        <v>41</v>
      </c>
      <c r="F392" s="502"/>
      <c r="G392" s="502" t="s">
        <v>32</v>
      </c>
      <c r="H392" s="510"/>
      <c r="I392" s="50"/>
      <c r="J392" s="47" t="s">
        <v>2</v>
      </c>
      <c r="K392" s="328"/>
      <c r="L392" s="328"/>
      <c r="M392" s="327"/>
      <c r="N392" s="350"/>
    </row>
    <row r="393" spans="1:14" ht="31.2" thickBot="1" x14ac:dyDescent="0.3">
      <c r="A393" s="843"/>
      <c r="B393" s="105" t="s">
        <v>1736</v>
      </c>
      <c r="C393" s="105" t="s">
        <v>1735</v>
      </c>
      <c r="D393" s="106">
        <v>43600</v>
      </c>
      <c r="E393" s="820" t="s">
        <v>1510</v>
      </c>
      <c r="F393" s="821"/>
      <c r="G393" s="602" t="s">
        <v>1734</v>
      </c>
      <c r="H393" s="570"/>
      <c r="I393" s="604"/>
      <c r="J393" s="109" t="s">
        <v>222</v>
      </c>
      <c r="K393" s="110"/>
      <c r="L393" s="111" t="s">
        <v>3</v>
      </c>
      <c r="M393" s="325">
        <v>1933</v>
      </c>
      <c r="N393" s="350"/>
    </row>
    <row r="394" spans="1:14" ht="21" thickBot="1" x14ac:dyDescent="0.3">
      <c r="A394" s="843"/>
      <c r="B394" s="324" t="s">
        <v>38</v>
      </c>
      <c r="C394" s="324" t="s">
        <v>40</v>
      </c>
      <c r="D394" s="324" t="s">
        <v>23</v>
      </c>
      <c r="E394" s="829" t="s">
        <v>42</v>
      </c>
      <c r="F394" s="829"/>
      <c r="G394" s="507"/>
      <c r="H394" s="508"/>
      <c r="I394" s="509"/>
      <c r="J394" s="113" t="s">
        <v>251</v>
      </c>
      <c r="K394" s="111"/>
      <c r="L394" s="114" t="s">
        <v>3</v>
      </c>
      <c r="M394" s="323">
        <v>708</v>
      </c>
      <c r="N394" s="350"/>
    </row>
    <row r="395" spans="1:14" ht="31.2" thickBot="1" x14ac:dyDescent="0.3">
      <c r="A395" s="844"/>
      <c r="B395" s="322" t="s">
        <v>945</v>
      </c>
      <c r="C395" s="322" t="s">
        <v>1733</v>
      </c>
      <c r="D395" s="321">
        <v>43601</v>
      </c>
      <c r="E395" s="822" t="s">
        <v>1732</v>
      </c>
      <c r="F395" s="823"/>
      <c r="G395" s="599"/>
      <c r="H395" s="600"/>
      <c r="I395" s="601"/>
      <c r="J395" s="320" t="s">
        <v>5</v>
      </c>
      <c r="K395" s="319"/>
      <c r="L395" s="319" t="s">
        <v>3</v>
      </c>
      <c r="M395" s="318">
        <v>385</v>
      </c>
      <c r="N395" s="350"/>
    </row>
    <row r="396" spans="1:14" ht="21.6" thickTop="1" thickBot="1" x14ac:dyDescent="0.3">
      <c r="A396" s="842">
        <f>A392+1</f>
        <v>95</v>
      </c>
      <c r="B396" s="86" t="s">
        <v>37</v>
      </c>
      <c r="C396" s="86" t="s">
        <v>39</v>
      </c>
      <c r="D396" s="86" t="s">
        <v>24</v>
      </c>
      <c r="E396" s="502" t="s">
        <v>41</v>
      </c>
      <c r="F396" s="502"/>
      <c r="G396" s="502" t="s">
        <v>32</v>
      </c>
      <c r="H396" s="510"/>
      <c r="I396" s="50"/>
      <c r="J396" s="47" t="s">
        <v>2</v>
      </c>
      <c r="K396" s="328"/>
      <c r="L396" s="328"/>
      <c r="M396" s="327"/>
      <c r="N396" s="350"/>
    </row>
    <row r="397" spans="1:14" ht="137.25" customHeight="1" thickBot="1" x14ac:dyDescent="0.3">
      <c r="A397" s="843"/>
      <c r="B397" s="105" t="s">
        <v>1731</v>
      </c>
      <c r="C397" s="353" t="s">
        <v>1730</v>
      </c>
      <c r="D397" s="106">
        <v>43635</v>
      </c>
      <c r="E397" s="824" t="s">
        <v>1729</v>
      </c>
      <c r="F397" s="825"/>
      <c r="G397" s="602" t="s">
        <v>1728</v>
      </c>
      <c r="H397" s="570"/>
      <c r="I397" s="604"/>
      <c r="J397" s="109" t="s">
        <v>222</v>
      </c>
      <c r="K397" s="111"/>
      <c r="L397" s="111" t="s">
        <v>3</v>
      </c>
      <c r="M397" s="325">
        <v>1612</v>
      </c>
      <c r="N397" s="350"/>
    </row>
    <row r="398" spans="1:14" ht="21" thickBot="1" x14ac:dyDescent="0.3">
      <c r="A398" s="843"/>
      <c r="B398" s="324" t="s">
        <v>38</v>
      </c>
      <c r="C398" s="324" t="s">
        <v>40</v>
      </c>
      <c r="D398" s="324" t="s">
        <v>23</v>
      </c>
      <c r="E398" s="829" t="s">
        <v>42</v>
      </c>
      <c r="F398" s="829"/>
      <c r="G398" s="507"/>
      <c r="H398" s="508"/>
      <c r="I398" s="509"/>
      <c r="J398" s="118" t="s">
        <v>372</v>
      </c>
      <c r="K398" s="119"/>
      <c r="L398" s="119" t="s">
        <v>3</v>
      </c>
      <c r="M398" s="337">
        <v>2292</v>
      </c>
      <c r="N398" s="350"/>
    </row>
    <row r="399" spans="1:14" ht="31.2" thickBot="1" x14ac:dyDescent="0.3">
      <c r="A399" s="844"/>
      <c r="B399" s="322" t="s">
        <v>1727</v>
      </c>
      <c r="C399" s="322" t="s">
        <v>1726</v>
      </c>
      <c r="D399" s="321">
        <v>43644</v>
      </c>
      <c r="E399" s="822" t="s">
        <v>1725</v>
      </c>
      <c r="F399" s="823"/>
      <c r="G399" s="599"/>
      <c r="H399" s="600"/>
      <c r="I399" s="601"/>
      <c r="J399" s="118" t="s">
        <v>1724</v>
      </c>
      <c r="K399" s="119"/>
      <c r="L399" s="119" t="s">
        <v>3</v>
      </c>
      <c r="M399" s="336">
        <v>466</v>
      </c>
      <c r="N399" s="350"/>
    </row>
    <row r="400" spans="1:14" ht="21.6" thickTop="1" thickBot="1" x14ac:dyDescent="0.3">
      <c r="A400" s="842">
        <f>A396+1</f>
        <v>96</v>
      </c>
      <c r="B400" s="86" t="s">
        <v>37</v>
      </c>
      <c r="C400" s="86" t="s">
        <v>39</v>
      </c>
      <c r="D400" s="86" t="s">
        <v>24</v>
      </c>
      <c r="E400" s="502" t="s">
        <v>41</v>
      </c>
      <c r="F400" s="502"/>
      <c r="G400" s="502" t="s">
        <v>32</v>
      </c>
      <c r="H400" s="510"/>
      <c r="I400" s="50"/>
      <c r="J400" s="47" t="s">
        <v>2</v>
      </c>
      <c r="K400" s="328"/>
      <c r="L400" s="328"/>
      <c r="M400" s="327"/>
      <c r="N400" s="350"/>
    </row>
    <row r="401" spans="1:14" ht="38.25" customHeight="1" thickBot="1" x14ac:dyDescent="0.3">
      <c r="A401" s="843"/>
      <c r="B401" s="105" t="s">
        <v>1723</v>
      </c>
      <c r="C401" s="105" t="s">
        <v>1722</v>
      </c>
      <c r="D401" s="106">
        <v>43592</v>
      </c>
      <c r="E401" s="820" t="s">
        <v>1721</v>
      </c>
      <c r="F401" s="821"/>
      <c r="G401" s="602" t="s">
        <v>1720</v>
      </c>
      <c r="H401" s="570"/>
      <c r="I401" s="604"/>
      <c r="J401" s="109" t="s">
        <v>222</v>
      </c>
      <c r="K401" s="110" t="s">
        <v>3</v>
      </c>
      <c r="L401" s="111"/>
      <c r="M401" s="325">
        <v>472.6</v>
      </c>
      <c r="N401" s="350"/>
    </row>
    <row r="402" spans="1:14" ht="21" thickBot="1" x14ac:dyDescent="0.3">
      <c r="A402" s="843"/>
      <c r="B402" s="324" t="s">
        <v>38</v>
      </c>
      <c r="C402" s="324" t="s">
        <v>40</v>
      </c>
      <c r="D402" s="324" t="s">
        <v>23</v>
      </c>
      <c r="E402" s="829" t="s">
        <v>42</v>
      </c>
      <c r="F402" s="829"/>
      <c r="G402" s="507"/>
      <c r="H402" s="508"/>
      <c r="I402" s="509"/>
      <c r="J402" s="113" t="s">
        <v>251</v>
      </c>
      <c r="K402" s="111"/>
      <c r="L402" s="114" t="s">
        <v>3</v>
      </c>
      <c r="M402" s="323">
        <v>274</v>
      </c>
      <c r="N402" s="350"/>
    </row>
    <row r="403" spans="1:14" ht="21" thickBot="1" x14ac:dyDescent="0.3">
      <c r="A403" s="844"/>
      <c r="B403" s="322" t="s">
        <v>1042</v>
      </c>
      <c r="C403" s="322" t="s">
        <v>1719</v>
      </c>
      <c r="D403" s="321">
        <v>43594</v>
      </c>
      <c r="E403" s="822" t="s">
        <v>895</v>
      </c>
      <c r="F403" s="823"/>
      <c r="G403" s="599"/>
      <c r="H403" s="600"/>
      <c r="I403" s="601"/>
      <c r="J403" s="320" t="s">
        <v>234</v>
      </c>
      <c r="K403" s="319" t="s">
        <v>3</v>
      </c>
      <c r="L403" s="319"/>
      <c r="M403" s="318">
        <v>70</v>
      </c>
      <c r="N403" s="350"/>
    </row>
    <row r="404" spans="1:14" ht="21.6" thickTop="1" thickBot="1" x14ac:dyDescent="0.3">
      <c r="A404" s="842">
        <f>A400+1</f>
        <v>97</v>
      </c>
      <c r="B404" s="86" t="s">
        <v>37</v>
      </c>
      <c r="C404" s="86" t="s">
        <v>39</v>
      </c>
      <c r="D404" s="86" t="s">
        <v>24</v>
      </c>
      <c r="E404" s="502" t="s">
        <v>41</v>
      </c>
      <c r="F404" s="502"/>
      <c r="G404" s="502" t="s">
        <v>32</v>
      </c>
      <c r="H404" s="510"/>
      <c r="I404" s="50"/>
      <c r="J404" s="47" t="s">
        <v>2</v>
      </c>
      <c r="K404" s="328"/>
      <c r="L404" s="328"/>
      <c r="M404" s="327"/>
      <c r="N404" s="350"/>
    </row>
    <row r="405" spans="1:14" ht="24" customHeight="1" thickBot="1" x14ac:dyDescent="0.3">
      <c r="A405" s="843"/>
      <c r="B405" s="105" t="s">
        <v>1718</v>
      </c>
      <c r="C405" s="105" t="s">
        <v>1717</v>
      </c>
      <c r="D405" s="106">
        <v>43619</v>
      </c>
      <c r="E405" s="820" t="s">
        <v>1716</v>
      </c>
      <c r="F405" s="821"/>
      <c r="G405" s="602" t="s">
        <v>1715</v>
      </c>
      <c r="H405" s="570"/>
      <c r="I405" s="604"/>
      <c r="J405" s="109" t="s">
        <v>1585</v>
      </c>
      <c r="K405" s="111" t="s">
        <v>3</v>
      </c>
      <c r="L405" s="111"/>
      <c r="M405" s="325">
        <v>400</v>
      </c>
      <c r="N405" s="350"/>
    </row>
    <row r="406" spans="1:14" ht="21" thickBot="1" x14ac:dyDescent="0.3">
      <c r="A406" s="843"/>
      <c r="B406" s="324" t="s">
        <v>38</v>
      </c>
      <c r="C406" s="324" t="s">
        <v>40</v>
      </c>
      <c r="D406" s="324" t="s">
        <v>23</v>
      </c>
      <c r="E406" s="829" t="s">
        <v>42</v>
      </c>
      <c r="F406" s="829"/>
      <c r="G406" s="507"/>
      <c r="H406" s="508"/>
      <c r="I406" s="509"/>
      <c r="J406" s="118" t="s">
        <v>223</v>
      </c>
      <c r="K406" s="119" t="s">
        <v>3</v>
      </c>
      <c r="L406" s="119"/>
      <c r="M406" s="337">
        <v>254</v>
      </c>
      <c r="N406" s="350"/>
    </row>
    <row r="407" spans="1:14" ht="13.8" thickBot="1" x14ac:dyDescent="0.3">
      <c r="A407" s="844"/>
      <c r="B407" s="322" t="s">
        <v>1196</v>
      </c>
      <c r="C407" s="322" t="s">
        <v>1715</v>
      </c>
      <c r="D407" s="321">
        <v>43620</v>
      </c>
      <c r="E407" s="822" t="s">
        <v>1714</v>
      </c>
      <c r="F407" s="823"/>
      <c r="G407" s="599"/>
      <c r="H407" s="600"/>
      <c r="I407" s="601"/>
      <c r="J407" s="118" t="s">
        <v>551</v>
      </c>
      <c r="K407" s="119" t="s">
        <v>3</v>
      </c>
      <c r="L407" s="119"/>
      <c r="M407" s="336">
        <v>183</v>
      </c>
      <c r="N407" s="350"/>
    </row>
    <row r="408" spans="1:14" ht="21.6" thickTop="1" thickBot="1" x14ac:dyDescent="0.3">
      <c r="A408" s="842">
        <f>A404+1</f>
        <v>98</v>
      </c>
      <c r="B408" s="86" t="s">
        <v>37</v>
      </c>
      <c r="C408" s="86" t="s">
        <v>39</v>
      </c>
      <c r="D408" s="86" t="s">
        <v>24</v>
      </c>
      <c r="E408" s="502" t="s">
        <v>41</v>
      </c>
      <c r="F408" s="502"/>
      <c r="G408" s="502" t="s">
        <v>32</v>
      </c>
      <c r="H408" s="510"/>
      <c r="I408" s="50"/>
      <c r="J408" s="47" t="s">
        <v>2</v>
      </c>
      <c r="K408" s="328"/>
      <c r="L408" s="328"/>
      <c r="M408" s="327"/>
      <c r="N408" s="350"/>
    </row>
    <row r="409" spans="1:14" ht="13.8" thickBot="1" x14ac:dyDescent="0.3">
      <c r="A409" s="843"/>
      <c r="B409" s="105" t="s">
        <v>1713</v>
      </c>
      <c r="C409" s="105" t="s">
        <v>1635</v>
      </c>
      <c r="D409" s="106">
        <v>43609</v>
      </c>
      <c r="E409" s="820" t="s">
        <v>1712</v>
      </c>
      <c r="F409" s="821"/>
      <c r="G409" s="602" t="s">
        <v>1711</v>
      </c>
      <c r="H409" s="570"/>
      <c r="I409" s="604"/>
      <c r="J409" s="109" t="s">
        <v>222</v>
      </c>
      <c r="K409" s="110"/>
      <c r="L409" s="111" t="s">
        <v>3</v>
      </c>
      <c r="M409" s="325">
        <v>450</v>
      </c>
      <c r="N409" s="350"/>
    </row>
    <row r="410" spans="1:14" ht="21" thickBot="1" x14ac:dyDescent="0.3">
      <c r="A410" s="843"/>
      <c r="B410" s="324" t="s">
        <v>38</v>
      </c>
      <c r="C410" s="324" t="s">
        <v>40</v>
      </c>
      <c r="D410" s="324" t="s">
        <v>23</v>
      </c>
      <c r="E410" s="829" t="s">
        <v>42</v>
      </c>
      <c r="F410" s="829"/>
      <c r="G410" s="507"/>
      <c r="H410" s="508"/>
      <c r="I410" s="509"/>
      <c r="J410" s="113" t="s">
        <v>251</v>
      </c>
      <c r="K410" s="111"/>
      <c r="L410" s="114" t="s">
        <v>3</v>
      </c>
      <c r="M410" s="323">
        <v>720</v>
      </c>
      <c r="N410" s="350"/>
    </row>
    <row r="411" spans="1:14" ht="31.2" thickBot="1" x14ac:dyDescent="0.3">
      <c r="A411" s="844"/>
      <c r="B411" s="322" t="s">
        <v>1366</v>
      </c>
      <c r="C411" s="322" t="s">
        <v>1710</v>
      </c>
      <c r="D411" s="321">
        <v>43613</v>
      </c>
      <c r="E411" s="822" t="s">
        <v>1709</v>
      </c>
      <c r="F411" s="823"/>
      <c r="G411" s="599"/>
      <c r="H411" s="600"/>
      <c r="I411" s="601"/>
      <c r="J411" s="14" t="s">
        <v>0</v>
      </c>
      <c r="K411" s="332"/>
      <c r="L411" s="332"/>
      <c r="M411" s="331"/>
      <c r="N411" s="350"/>
    </row>
    <row r="412" spans="1:14" ht="21.6" thickTop="1" thickBot="1" x14ac:dyDescent="0.3">
      <c r="A412" s="842">
        <f>A408+1</f>
        <v>99</v>
      </c>
      <c r="B412" s="86" t="s">
        <v>37</v>
      </c>
      <c r="C412" s="86" t="s">
        <v>39</v>
      </c>
      <c r="D412" s="86" t="s">
        <v>24</v>
      </c>
      <c r="E412" s="502" t="s">
        <v>41</v>
      </c>
      <c r="F412" s="502"/>
      <c r="G412" s="502" t="s">
        <v>32</v>
      </c>
      <c r="H412" s="510"/>
      <c r="I412" s="50"/>
      <c r="J412" s="47" t="s">
        <v>2</v>
      </c>
      <c r="K412" s="328"/>
      <c r="L412" s="328"/>
      <c r="M412" s="327"/>
      <c r="N412" s="350"/>
    </row>
    <row r="413" spans="1:14" ht="26.25" customHeight="1" thickBot="1" x14ac:dyDescent="0.3">
      <c r="A413" s="843"/>
      <c r="B413" s="105" t="s">
        <v>1708</v>
      </c>
      <c r="C413" s="105" t="s">
        <v>1707</v>
      </c>
      <c r="D413" s="106">
        <v>43614</v>
      </c>
      <c r="E413" s="820" t="s">
        <v>55</v>
      </c>
      <c r="F413" s="821"/>
      <c r="G413" s="602" t="s">
        <v>1706</v>
      </c>
      <c r="H413" s="570"/>
      <c r="I413" s="604"/>
      <c r="J413" s="109" t="s">
        <v>251</v>
      </c>
      <c r="K413" s="110"/>
      <c r="L413" s="111" t="s">
        <v>3</v>
      </c>
      <c r="M413" s="325">
        <v>453</v>
      </c>
      <c r="N413" s="350"/>
    </row>
    <row r="414" spans="1:14" ht="21" thickBot="1" x14ac:dyDescent="0.3">
      <c r="A414" s="843"/>
      <c r="B414" s="324" t="s">
        <v>38</v>
      </c>
      <c r="C414" s="324" t="s">
        <v>40</v>
      </c>
      <c r="D414" s="324" t="s">
        <v>23</v>
      </c>
      <c r="E414" s="829" t="s">
        <v>42</v>
      </c>
      <c r="F414" s="829"/>
      <c r="G414" s="507"/>
      <c r="H414" s="508"/>
      <c r="I414" s="509"/>
      <c r="J414" s="14" t="s">
        <v>1</v>
      </c>
      <c r="K414" s="332"/>
      <c r="L414" s="332"/>
      <c r="M414" s="331"/>
      <c r="N414" s="350"/>
    </row>
    <row r="415" spans="1:14" ht="21" thickBot="1" x14ac:dyDescent="0.3">
      <c r="A415" s="844"/>
      <c r="B415" s="322" t="s">
        <v>978</v>
      </c>
      <c r="C415" s="322" t="s">
        <v>1705</v>
      </c>
      <c r="D415" s="321">
        <v>43617</v>
      </c>
      <c r="E415" s="822" t="s">
        <v>1704</v>
      </c>
      <c r="F415" s="823"/>
      <c r="G415" s="599"/>
      <c r="H415" s="600"/>
      <c r="I415" s="601"/>
      <c r="J415" s="14" t="s">
        <v>0</v>
      </c>
      <c r="K415" s="332"/>
      <c r="L415" s="332"/>
      <c r="M415" s="331"/>
      <c r="N415" s="350"/>
    </row>
    <row r="416" spans="1:14" ht="21.6" thickTop="1" thickBot="1" x14ac:dyDescent="0.3">
      <c r="A416" s="842">
        <f>A412+1</f>
        <v>100</v>
      </c>
      <c r="B416" s="86" t="s">
        <v>37</v>
      </c>
      <c r="C416" s="86" t="s">
        <v>39</v>
      </c>
      <c r="D416" s="86" t="s">
        <v>24</v>
      </c>
      <c r="E416" s="502" t="s">
        <v>41</v>
      </c>
      <c r="F416" s="502"/>
      <c r="G416" s="502" t="s">
        <v>32</v>
      </c>
      <c r="H416" s="510"/>
      <c r="I416" s="50"/>
      <c r="J416" s="47" t="s">
        <v>2</v>
      </c>
      <c r="K416" s="328"/>
      <c r="L416" s="328"/>
      <c r="M416" s="327"/>
      <c r="N416" s="350"/>
    </row>
    <row r="417" spans="1:14" ht="37.5" customHeight="1" thickBot="1" x14ac:dyDescent="0.3">
      <c r="A417" s="843"/>
      <c r="B417" s="105" t="s">
        <v>1703</v>
      </c>
      <c r="C417" s="105" t="s">
        <v>1702</v>
      </c>
      <c r="D417" s="106">
        <v>43617</v>
      </c>
      <c r="E417" s="824" t="s">
        <v>1701</v>
      </c>
      <c r="F417" s="825"/>
      <c r="G417" s="602" t="s">
        <v>1700</v>
      </c>
      <c r="H417" s="570"/>
      <c r="I417" s="604"/>
      <c r="J417" s="109" t="s">
        <v>222</v>
      </c>
      <c r="K417" s="110"/>
      <c r="L417" s="111" t="s">
        <v>3</v>
      </c>
      <c r="M417" s="325">
        <v>600</v>
      </c>
      <c r="N417" s="350"/>
    </row>
    <row r="418" spans="1:14" ht="21" thickBot="1" x14ac:dyDescent="0.3">
      <c r="A418" s="843"/>
      <c r="B418" s="324" t="s">
        <v>38</v>
      </c>
      <c r="C418" s="324" t="s">
        <v>40</v>
      </c>
      <c r="D418" s="324" t="s">
        <v>23</v>
      </c>
      <c r="E418" s="829" t="s">
        <v>42</v>
      </c>
      <c r="F418" s="829"/>
      <c r="G418" s="507"/>
      <c r="H418" s="508"/>
      <c r="I418" s="509"/>
      <c r="J418" s="113" t="s">
        <v>551</v>
      </c>
      <c r="K418" s="111" t="s">
        <v>3</v>
      </c>
      <c r="L418" s="114"/>
      <c r="M418" s="323">
        <v>980</v>
      </c>
      <c r="N418" s="350"/>
    </row>
    <row r="419" spans="1:14" ht="21" thickBot="1" x14ac:dyDescent="0.3">
      <c r="A419" s="844"/>
      <c r="B419" s="322" t="s">
        <v>1005</v>
      </c>
      <c r="C419" s="322" t="s">
        <v>1699</v>
      </c>
      <c r="D419" s="321">
        <v>43623</v>
      </c>
      <c r="E419" s="822" t="s">
        <v>1698</v>
      </c>
      <c r="F419" s="823"/>
      <c r="G419" s="599"/>
      <c r="H419" s="600"/>
      <c r="I419" s="601"/>
      <c r="J419" s="320" t="s">
        <v>234</v>
      </c>
      <c r="K419" s="319" t="s">
        <v>3</v>
      </c>
      <c r="L419" s="319"/>
      <c r="M419" s="318">
        <v>150</v>
      </c>
      <c r="N419" s="350"/>
    </row>
    <row r="420" spans="1:14" ht="21.6" thickTop="1" thickBot="1" x14ac:dyDescent="0.3">
      <c r="A420" s="842">
        <f>A416+1</f>
        <v>101</v>
      </c>
      <c r="B420" s="86" t="s">
        <v>37</v>
      </c>
      <c r="C420" s="86" t="s">
        <v>39</v>
      </c>
      <c r="D420" s="86" t="s">
        <v>24</v>
      </c>
      <c r="E420" s="502" t="s">
        <v>41</v>
      </c>
      <c r="F420" s="502"/>
      <c r="G420" s="502" t="s">
        <v>32</v>
      </c>
      <c r="H420" s="510"/>
      <c r="I420" s="50"/>
      <c r="J420" s="47" t="s">
        <v>2</v>
      </c>
      <c r="K420" s="328"/>
      <c r="L420" s="328"/>
      <c r="M420" s="327"/>
      <c r="N420" s="350"/>
    </row>
    <row r="421" spans="1:14" ht="21" customHeight="1" thickBot="1" x14ac:dyDescent="0.3">
      <c r="A421" s="843"/>
      <c r="B421" s="105" t="s">
        <v>1616</v>
      </c>
      <c r="C421" s="105" t="s">
        <v>1697</v>
      </c>
      <c r="D421" s="106">
        <v>43628</v>
      </c>
      <c r="E421" s="824" t="s">
        <v>1696</v>
      </c>
      <c r="F421" s="825"/>
      <c r="G421" s="602" t="s">
        <v>1695</v>
      </c>
      <c r="H421" s="570"/>
      <c r="I421" s="604"/>
      <c r="J421" s="109" t="s">
        <v>1043</v>
      </c>
      <c r="K421" s="111"/>
      <c r="L421" s="111" t="s">
        <v>3</v>
      </c>
      <c r="M421" s="325">
        <v>5006</v>
      </c>
      <c r="N421" s="350"/>
    </row>
    <row r="422" spans="1:14" ht="21" thickBot="1" x14ac:dyDescent="0.3">
      <c r="A422" s="843"/>
      <c r="B422" s="324" t="s">
        <v>38</v>
      </c>
      <c r="C422" s="324" t="s">
        <v>40</v>
      </c>
      <c r="D422" s="324" t="s">
        <v>23</v>
      </c>
      <c r="E422" s="829" t="s">
        <v>42</v>
      </c>
      <c r="F422" s="829"/>
      <c r="G422" s="507"/>
      <c r="H422" s="508"/>
      <c r="I422" s="509"/>
      <c r="J422" s="118" t="s">
        <v>251</v>
      </c>
      <c r="K422" s="119"/>
      <c r="L422" s="119" t="s">
        <v>3</v>
      </c>
      <c r="M422" s="337">
        <v>555</v>
      </c>
      <c r="N422" s="350"/>
    </row>
    <row r="423" spans="1:14" ht="13.8" thickBot="1" x14ac:dyDescent="0.3">
      <c r="A423" s="844"/>
      <c r="B423" s="322" t="s">
        <v>1590</v>
      </c>
      <c r="C423" s="322" t="s">
        <v>1695</v>
      </c>
      <c r="D423" s="321">
        <v>43630</v>
      </c>
      <c r="E423" s="822" t="s">
        <v>1694</v>
      </c>
      <c r="F423" s="823"/>
      <c r="G423" s="599"/>
      <c r="H423" s="600"/>
      <c r="I423" s="601"/>
      <c r="J423" s="118" t="s">
        <v>5</v>
      </c>
      <c r="K423" s="119"/>
      <c r="L423" s="119" t="s">
        <v>3</v>
      </c>
      <c r="M423" s="336">
        <v>185</v>
      </c>
      <c r="N423" s="350"/>
    </row>
    <row r="424" spans="1:14" ht="24" customHeight="1" thickTop="1" thickBot="1" x14ac:dyDescent="0.3">
      <c r="A424" s="842">
        <f>A420+1</f>
        <v>102</v>
      </c>
      <c r="B424" s="86" t="s">
        <v>37</v>
      </c>
      <c r="C424" s="86" t="s">
        <v>39</v>
      </c>
      <c r="D424" s="86" t="s">
        <v>24</v>
      </c>
      <c r="E424" s="502" t="s">
        <v>41</v>
      </c>
      <c r="F424" s="502"/>
      <c r="G424" s="502" t="s">
        <v>32</v>
      </c>
      <c r="H424" s="510"/>
      <c r="I424" s="50"/>
      <c r="J424" s="47" t="s">
        <v>2</v>
      </c>
      <c r="K424" s="328"/>
      <c r="L424" s="328"/>
      <c r="M424" s="327"/>
      <c r="N424" s="136"/>
    </row>
    <row r="425" spans="1:14" ht="33" customHeight="1" thickBot="1" x14ac:dyDescent="0.3">
      <c r="A425" s="843"/>
      <c r="B425" s="105" t="s">
        <v>1693</v>
      </c>
      <c r="C425" s="105" t="s">
        <v>1692</v>
      </c>
      <c r="D425" s="106">
        <v>43614</v>
      </c>
      <c r="E425" s="820" t="s">
        <v>1332</v>
      </c>
      <c r="F425" s="821"/>
      <c r="G425" s="602" t="s">
        <v>1691</v>
      </c>
      <c r="H425" s="570"/>
      <c r="I425" s="604"/>
      <c r="J425" s="109" t="s">
        <v>251</v>
      </c>
      <c r="K425" s="111"/>
      <c r="L425" s="111" t="s">
        <v>3</v>
      </c>
      <c r="M425" s="325">
        <v>378</v>
      </c>
      <c r="N425" s="136"/>
    </row>
    <row r="426" spans="1:14" ht="21" thickBot="1" x14ac:dyDescent="0.3">
      <c r="A426" s="843"/>
      <c r="B426" s="324" t="s">
        <v>38</v>
      </c>
      <c r="C426" s="324" t="s">
        <v>40</v>
      </c>
      <c r="D426" s="324" t="s">
        <v>23</v>
      </c>
      <c r="E426" s="829" t="s">
        <v>42</v>
      </c>
      <c r="F426" s="829"/>
      <c r="G426" s="507"/>
      <c r="H426" s="508"/>
      <c r="I426" s="509"/>
      <c r="J426" s="118" t="s">
        <v>1043</v>
      </c>
      <c r="K426" s="119"/>
      <c r="L426" s="119" t="s">
        <v>3</v>
      </c>
      <c r="M426" s="337">
        <v>854.66</v>
      </c>
      <c r="N426" s="136"/>
    </row>
    <row r="427" spans="1:14" ht="21" thickBot="1" x14ac:dyDescent="0.3">
      <c r="A427" s="844"/>
      <c r="B427" s="322" t="s">
        <v>1460</v>
      </c>
      <c r="C427" s="322" t="s">
        <v>1690</v>
      </c>
      <c r="D427" s="321">
        <v>43614</v>
      </c>
      <c r="E427" s="822" t="s">
        <v>1689</v>
      </c>
      <c r="F427" s="823"/>
      <c r="G427" s="599"/>
      <c r="H427" s="600"/>
      <c r="I427" s="601"/>
      <c r="J427" s="118" t="s">
        <v>5</v>
      </c>
      <c r="K427" s="119"/>
      <c r="L427" s="119" t="s">
        <v>3</v>
      </c>
      <c r="M427" s="336">
        <v>190</v>
      </c>
      <c r="N427" s="136"/>
    </row>
    <row r="428" spans="1:14" ht="21.6" thickTop="1" thickBot="1" x14ac:dyDescent="0.3">
      <c r="A428" s="842">
        <f>A424+1</f>
        <v>103</v>
      </c>
      <c r="B428" s="86" t="s">
        <v>37</v>
      </c>
      <c r="C428" s="86" t="s">
        <v>39</v>
      </c>
      <c r="D428" s="86" t="s">
        <v>24</v>
      </c>
      <c r="E428" s="502" t="s">
        <v>41</v>
      </c>
      <c r="F428" s="502"/>
      <c r="G428" s="502" t="s">
        <v>32</v>
      </c>
      <c r="H428" s="510"/>
      <c r="I428" s="50"/>
      <c r="J428" s="47" t="s">
        <v>2</v>
      </c>
      <c r="K428" s="328"/>
      <c r="L428" s="328"/>
      <c r="M428" s="327"/>
      <c r="N428" s="136"/>
    </row>
    <row r="429" spans="1:14" ht="41.4" thickBot="1" x14ac:dyDescent="0.3">
      <c r="A429" s="843"/>
      <c r="B429" s="105" t="s">
        <v>1688</v>
      </c>
      <c r="C429" s="353" t="s">
        <v>1687</v>
      </c>
      <c r="D429" s="106">
        <v>43593</v>
      </c>
      <c r="E429" s="820" t="s">
        <v>1686</v>
      </c>
      <c r="F429" s="821"/>
      <c r="G429" s="602" t="s">
        <v>1685</v>
      </c>
      <c r="H429" s="570"/>
      <c r="I429" s="604"/>
      <c r="J429" s="109" t="s">
        <v>222</v>
      </c>
      <c r="K429" s="110"/>
      <c r="L429" s="111" t="s">
        <v>3</v>
      </c>
      <c r="M429" s="325">
        <v>325</v>
      </c>
      <c r="N429" s="136"/>
    </row>
    <row r="430" spans="1:14" ht="21" thickBot="1" x14ac:dyDescent="0.3">
      <c r="A430" s="843"/>
      <c r="B430" s="324" t="s">
        <v>38</v>
      </c>
      <c r="C430" s="324" t="s">
        <v>40</v>
      </c>
      <c r="D430" s="324" t="s">
        <v>23</v>
      </c>
      <c r="E430" s="829" t="s">
        <v>42</v>
      </c>
      <c r="F430" s="829"/>
      <c r="G430" s="507"/>
      <c r="H430" s="508"/>
      <c r="I430" s="509"/>
      <c r="J430" s="113" t="s">
        <v>251</v>
      </c>
      <c r="K430" s="111"/>
      <c r="L430" s="114" t="s">
        <v>3</v>
      </c>
      <c r="M430" s="323">
        <v>200</v>
      </c>
      <c r="N430" s="136"/>
    </row>
    <row r="431" spans="1:14" ht="31.2" thickBot="1" x14ac:dyDescent="0.3">
      <c r="A431" s="844"/>
      <c r="B431" s="322" t="s">
        <v>1005</v>
      </c>
      <c r="C431" s="322" t="s">
        <v>1684</v>
      </c>
      <c r="D431" s="321">
        <v>43594</v>
      </c>
      <c r="E431" s="822" t="s">
        <v>1683</v>
      </c>
      <c r="F431" s="823"/>
      <c r="G431" s="599"/>
      <c r="H431" s="600"/>
      <c r="I431" s="601"/>
      <c r="J431" s="320" t="s">
        <v>5</v>
      </c>
      <c r="K431" s="319"/>
      <c r="L431" s="319" t="s">
        <v>3</v>
      </c>
      <c r="M431" s="318">
        <v>50</v>
      </c>
      <c r="N431" s="136"/>
    </row>
    <row r="432" spans="1:14" ht="21.6" thickTop="1" thickBot="1" x14ac:dyDescent="0.3">
      <c r="A432" s="842">
        <f>A428+1</f>
        <v>104</v>
      </c>
      <c r="B432" s="86" t="s">
        <v>37</v>
      </c>
      <c r="C432" s="86" t="s">
        <v>39</v>
      </c>
      <c r="D432" s="86" t="s">
        <v>24</v>
      </c>
      <c r="E432" s="502" t="s">
        <v>41</v>
      </c>
      <c r="F432" s="502"/>
      <c r="G432" s="502" t="s">
        <v>32</v>
      </c>
      <c r="H432" s="510"/>
      <c r="I432" s="50"/>
      <c r="J432" s="47" t="s">
        <v>2</v>
      </c>
      <c r="K432" s="328"/>
      <c r="L432" s="328"/>
      <c r="M432" s="327"/>
      <c r="N432" s="136"/>
    </row>
    <row r="433" spans="1:14" ht="51.6" thickBot="1" x14ac:dyDescent="0.3">
      <c r="A433" s="843"/>
      <c r="B433" s="105" t="s">
        <v>1682</v>
      </c>
      <c r="C433" s="105" t="s">
        <v>1681</v>
      </c>
      <c r="D433" s="106">
        <v>43605</v>
      </c>
      <c r="E433" s="820" t="s">
        <v>281</v>
      </c>
      <c r="F433" s="821"/>
      <c r="G433" s="602" t="s">
        <v>1534</v>
      </c>
      <c r="H433" s="570"/>
      <c r="I433" s="604"/>
      <c r="J433" s="109" t="s">
        <v>251</v>
      </c>
      <c r="K433" s="110"/>
      <c r="L433" s="111" t="s">
        <v>3</v>
      </c>
      <c r="M433" s="325">
        <v>600</v>
      </c>
      <c r="N433" s="136"/>
    </row>
    <row r="434" spans="1:14" ht="21" thickBot="1" x14ac:dyDescent="0.3">
      <c r="A434" s="843"/>
      <c r="B434" s="324" t="s">
        <v>38</v>
      </c>
      <c r="C434" s="324" t="s">
        <v>40</v>
      </c>
      <c r="D434" s="324" t="s">
        <v>23</v>
      </c>
      <c r="E434" s="829" t="s">
        <v>42</v>
      </c>
      <c r="F434" s="829"/>
      <c r="G434" s="507"/>
      <c r="H434" s="508"/>
      <c r="I434" s="509"/>
      <c r="J434" s="113" t="s">
        <v>5</v>
      </c>
      <c r="K434" s="111"/>
      <c r="L434" s="114" t="s">
        <v>3</v>
      </c>
      <c r="M434" s="323">
        <v>120</v>
      </c>
      <c r="N434" s="136"/>
    </row>
    <row r="435" spans="1:14" ht="21" thickBot="1" x14ac:dyDescent="0.3">
      <c r="A435" s="844"/>
      <c r="B435" s="322" t="s">
        <v>1117</v>
      </c>
      <c r="C435" s="322" t="s">
        <v>1680</v>
      </c>
      <c r="D435" s="321">
        <v>43609</v>
      </c>
      <c r="E435" s="822" t="s">
        <v>1679</v>
      </c>
      <c r="F435" s="823"/>
      <c r="G435" s="599"/>
      <c r="H435" s="600"/>
      <c r="I435" s="601"/>
      <c r="J435" s="24" t="s">
        <v>0</v>
      </c>
      <c r="K435" s="330"/>
      <c r="L435" s="330"/>
      <c r="M435" s="329"/>
      <c r="N435" s="136"/>
    </row>
    <row r="436" spans="1:14" ht="21.6" thickTop="1" thickBot="1" x14ac:dyDescent="0.3">
      <c r="A436" s="842">
        <f>A432+1</f>
        <v>105</v>
      </c>
      <c r="B436" s="86" t="s">
        <v>37</v>
      </c>
      <c r="C436" s="86" t="s">
        <v>39</v>
      </c>
      <c r="D436" s="86" t="s">
        <v>24</v>
      </c>
      <c r="E436" s="502" t="s">
        <v>41</v>
      </c>
      <c r="F436" s="502"/>
      <c r="G436" s="502" t="s">
        <v>32</v>
      </c>
      <c r="H436" s="510"/>
      <c r="I436" s="50"/>
      <c r="J436" s="47" t="s">
        <v>2</v>
      </c>
      <c r="K436" s="328"/>
      <c r="L436" s="328"/>
      <c r="M436" s="327"/>
      <c r="N436" s="136"/>
    </row>
    <row r="437" spans="1:14" ht="21" thickBot="1" x14ac:dyDescent="0.3">
      <c r="A437" s="843"/>
      <c r="B437" s="105" t="s">
        <v>1678</v>
      </c>
      <c r="C437" s="353" t="s">
        <v>1677</v>
      </c>
      <c r="D437" s="106">
        <v>43584</v>
      </c>
      <c r="E437" s="820" t="s">
        <v>1676</v>
      </c>
      <c r="F437" s="821"/>
      <c r="G437" s="602" t="s">
        <v>1675</v>
      </c>
      <c r="H437" s="570"/>
      <c r="I437" s="604"/>
      <c r="J437" s="109" t="s">
        <v>222</v>
      </c>
      <c r="K437" s="110"/>
      <c r="L437" s="111" t="s">
        <v>3</v>
      </c>
      <c r="M437" s="325">
        <v>450</v>
      </c>
      <c r="N437" s="136"/>
    </row>
    <row r="438" spans="1:14" ht="21" thickBot="1" x14ac:dyDescent="0.3">
      <c r="A438" s="843"/>
      <c r="B438" s="324" t="s">
        <v>38</v>
      </c>
      <c r="C438" s="324" t="s">
        <v>40</v>
      </c>
      <c r="D438" s="324" t="s">
        <v>23</v>
      </c>
      <c r="E438" s="829" t="s">
        <v>42</v>
      </c>
      <c r="F438" s="829"/>
      <c r="G438" s="507"/>
      <c r="H438" s="508"/>
      <c r="I438" s="509"/>
      <c r="J438" s="113" t="s">
        <v>518</v>
      </c>
      <c r="K438" s="111"/>
      <c r="L438" s="114" t="s">
        <v>3</v>
      </c>
      <c r="M438" s="323">
        <v>95</v>
      </c>
      <c r="N438" s="136"/>
    </row>
    <row r="439" spans="1:14" ht="13.8" thickBot="1" x14ac:dyDescent="0.3">
      <c r="A439" s="844"/>
      <c r="B439" s="322" t="s">
        <v>1384</v>
      </c>
      <c r="C439" s="322" t="s">
        <v>1675</v>
      </c>
      <c r="D439" s="321">
        <v>43584</v>
      </c>
      <c r="E439" s="822" t="s">
        <v>1674</v>
      </c>
      <c r="F439" s="823"/>
      <c r="G439" s="599"/>
      <c r="H439" s="600"/>
      <c r="I439" s="601"/>
      <c r="J439" s="320" t="s">
        <v>251</v>
      </c>
      <c r="K439" s="319"/>
      <c r="L439" s="319" t="s">
        <v>3</v>
      </c>
      <c r="M439" s="318">
        <v>180</v>
      </c>
      <c r="N439" s="136"/>
    </row>
    <row r="440" spans="1:14" ht="21.6" thickTop="1" thickBot="1" x14ac:dyDescent="0.3">
      <c r="A440" s="842">
        <f>A436+1</f>
        <v>106</v>
      </c>
      <c r="B440" s="86" t="s">
        <v>37</v>
      </c>
      <c r="C440" s="86" t="s">
        <v>39</v>
      </c>
      <c r="D440" s="86" t="s">
        <v>24</v>
      </c>
      <c r="E440" s="502" t="s">
        <v>41</v>
      </c>
      <c r="F440" s="502"/>
      <c r="G440" s="502" t="s">
        <v>32</v>
      </c>
      <c r="H440" s="510"/>
      <c r="I440" s="50"/>
      <c r="J440" s="47" t="s">
        <v>2</v>
      </c>
      <c r="K440" s="328"/>
      <c r="L440" s="328"/>
      <c r="M440" s="327"/>
      <c r="N440" s="136"/>
    </row>
    <row r="441" spans="1:14" ht="21" thickBot="1" x14ac:dyDescent="0.3">
      <c r="A441" s="843"/>
      <c r="B441" s="105" t="s">
        <v>993</v>
      </c>
      <c r="C441" s="105" t="s">
        <v>1673</v>
      </c>
      <c r="D441" s="106">
        <v>43634</v>
      </c>
      <c r="E441" s="820" t="s">
        <v>991</v>
      </c>
      <c r="F441" s="821"/>
      <c r="G441" s="602" t="s">
        <v>989</v>
      </c>
      <c r="H441" s="570"/>
      <c r="I441" s="604"/>
      <c r="J441" s="109" t="s">
        <v>222</v>
      </c>
      <c r="K441" s="110"/>
      <c r="L441" s="111" t="s">
        <v>3</v>
      </c>
      <c r="M441" s="325">
        <v>450</v>
      </c>
      <c r="N441" s="136"/>
    </row>
    <row r="442" spans="1:14" ht="21" thickBot="1" x14ac:dyDescent="0.3">
      <c r="A442" s="843"/>
      <c r="B442" s="324" t="s">
        <v>38</v>
      </c>
      <c r="C442" s="324" t="s">
        <v>40</v>
      </c>
      <c r="D442" s="324" t="s">
        <v>23</v>
      </c>
      <c r="E442" s="829" t="s">
        <v>42</v>
      </c>
      <c r="F442" s="829"/>
      <c r="G442" s="507"/>
      <c r="H442" s="508"/>
      <c r="I442" s="509"/>
      <c r="J442" s="113" t="s">
        <v>251</v>
      </c>
      <c r="K442" s="111"/>
      <c r="L442" s="114" t="s">
        <v>3</v>
      </c>
      <c r="M442" s="323">
        <v>300</v>
      </c>
      <c r="N442" s="136"/>
    </row>
    <row r="443" spans="1:14" ht="13.8" thickBot="1" x14ac:dyDescent="0.3">
      <c r="A443" s="844"/>
      <c r="B443" s="322" t="s">
        <v>990</v>
      </c>
      <c r="C443" s="322" t="s">
        <v>989</v>
      </c>
      <c r="D443" s="321">
        <v>43635</v>
      </c>
      <c r="E443" s="822" t="s">
        <v>1672</v>
      </c>
      <c r="F443" s="823"/>
      <c r="G443" s="599"/>
      <c r="H443" s="600"/>
      <c r="I443" s="601"/>
      <c r="J443" s="24" t="s">
        <v>0</v>
      </c>
      <c r="K443" s="330"/>
      <c r="L443" s="330"/>
      <c r="M443" s="329"/>
      <c r="N443" s="136"/>
    </row>
    <row r="444" spans="1:14" ht="21.6" thickTop="1" thickBot="1" x14ac:dyDescent="0.3">
      <c r="A444" s="842">
        <f>A440+1</f>
        <v>107</v>
      </c>
      <c r="B444" s="86" t="s">
        <v>37</v>
      </c>
      <c r="C444" s="86" t="s">
        <v>39</v>
      </c>
      <c r="D444" s="86" t="s">
        <v>24</v>
      </c>
      <c r="E444" s="502" t="s">
        <v>41</v>
      </c>
      <c r="F444" s="502"/>
      <c r="G444" s="502" t="s">
        <v>32</v>
      </c>
      <c r="H444" s="510"/>
      <c r="I444" s="50"/>
      <c r="J444" s="47" t="s">
        <v>2</v>
      </c>
      <c r="K444" s="328"/>
      <c r="L444" s="328"/>
      <c r="M444" s="327"/>
      <c r="N444" s="136"/>
    </row>
    <row r="445" spans="1:14" ht="31.2" thickBot="1" x14ac:dyDescent="0.3">
      <c r="A445" s="843"/>
      <c r="B445" s="105" t="s">
        <v>1671</v>
      </c>
      <c r="C445" s="105" t="s">
        <v>1670</v>
      </c>
      <c r="D445" s="106">
        <v>43625</v>
      </c>
      <c r="E445" s="820" t="s">
        <v>1669</v>
      </c>
      <c r="F445" s="821"/>
      <c r="G445" s="602" t="s">
        <v>1305</v>
      </c>
      <c r="H445" s="570"/>
      <c r="I445" s="604"/>
      <c r="J445" s="109" t="s">
        <v>251</v>
      </c>
      <c r="K445" s="110"/>
      <c r="L445" s="111" t="s">
        <v>3</v>
      </c>
      <c r="M445" s="325">
        <v>564</v>
      </c>
      <c r="N445" s="136"/>
    </row>
    <row r="446" spans="1:14" ht="21" thickBot="1" x14ac:dyDescent="0.3">
      <c r="A446" s="843"/>
      <c r="B446" s="324" t="s">
        <v>38</v>
      </c>
      <c r="C446" s="324" t="s">
        <v>40</v>
      </c>
      <c r="D446" s="324" t="s">
        <v>23</v>
      </c>
      <c r="E446" s="829" t="s">
        <v>42</v>
      </c>
      <c r="F446" s="829"/>
      <c r="G446" s="507"/>
      <c r="H446" s="508"/>
      <c r="I446" s="509"/>
      <c r="J446" s="113" t="s">
        <v>5</v>
      </c>
      <c r="K446" s="111"/>
      <c r="L446" s="114" t="s">
        <v>3</v>
      </c>
      <c r="M446" s="323">
        <v>385</v>
      </c>
      <c r="N446" s="136"/>
    </row>
    <row r="447" spans="1:14" ht="21" thickBot="1" x14ac:dyDescent="0.3">
      <c r="A447" s="844"/>
      <c r="B447" s="322" t="s">
        <v>956</v>
      </c>
      <c r="C447" s="322" t="s">
        <v>1303</v>
      </c>
      <c r="D447" s="321">
        <v>43631</v>
      </c>
      <c r="E447" s="822" t="s">
        <v>1668</v>
      </c>
      <c r="F447" s="823"/>
      <c r="G447" s="599"/>
      <c r="H447" s="600"/>
      <c r="I447" s="601"/>
      <c r="J447" s="24" t="s">
        <v>0</v>
      </c>
      <c r="K447" s="330"/>
      <c r="L447" s="330"/>
      <c r="M447" s="329"/>
      <c r="N447" s="136"/>
    </row>
    <row r="448" spans="1:14" ht="21.6" thickTop="1" thickBot="1" x14ac:dyDescent="0.3">
      <c r="A448" s="842">
        <f>A444+1</f>
        <v>108</v>
      </c>
      <c r="B448" s="86" t="s">
        <v>37</v>
      </c>
      <c r="C448" s="86" t="s">
        <v>39</v>
      </c>
      <c r="D448" s="86" t="s">
        <v>24</v>
      </c>
      <c r="E448" s="502" t="s">
        <v>41</v>
      </c>
      <c r="F448" s="502"/>
      <c r="G448" s="502" t="s">
        <v>32</v>
      </c>
      <c r="H448" s="510"/>
      <c r="I448" s="50"/>
      <c r="J448" s="47" t="s">
        <v>2</v>
      </c>
      <c r="K448" s="328"/>
      <c r="L448" s="328"/>
      <c r="M448" s="327"/>
      <c r="N448" s="136"/>
    </row>
    <row r="449" spans="1:14" ht="21" thickBot="1" x14ac:dyDescent="0.3">
      <c r="A449" s="843"/>
      <c r="B449" s="105" t="s">
        <v>1667</v>
      </c>
      <c r="C449" s="105" t="s">
        <v>1666</v>
      </c>
      <c r="D449" s="106">
        <v>43727</v>
      </c>
      <c r="E449" s="820" t="s">
        <v>1012</v>
      </c>
      <c r="F449" s="821"/>
      <c r="G449" s="602" t="s">
        <v>1665</v>
      </c>
      <c r="H449" s="570"/>
      <c r="I449" s="604"/>
      <c r="J449" s="109" t="s">
        <v>222</v>
      </c>
      <c r="K449" s="110"/>
      <c r="L449" s="111" t="s">
        <v>3</v>
      </c>
      <c r="M449" s="325">
        <v>700</v>
      </c>
      <c r="N449" s="136"/>
    </row>
    <row r="450" spans="1:14" ht="21" thickBot="1" x14ac:dyDescent="0.3">
      <c r="A450" s="843"/>
      <c r="B450" s="324" t="s">
        <v>38</v>
      </c>
      <c r="C450" s="324" t="s">
        <v>40</v>
      </c>
      <c r="D450" s="324" t="s">
        <v>23</v>
      </c>
      <c r="E450" s="829" t="s">
        <v>42</v>
      </c>
      <c r="F450" s="829"/>
      <c r="G450" s="507"/>
      <c r="H450" s="508"/>
      <c r="I450" s="509"/>
      <c r="J450" s="113" t="s">
        <v>251</v>
      </c>
      <c r="K450" s="111"/>
      <c r="L450" s="114" t="s">
        <v>3</v>
      </c>
      <c r="M450" s="323">
        <v>500</v>
      </c>
      <c r="N450" s="136"/>
    </row>
    <row r="451" spans="1:14" ht="21" thickBot="1" x14ac:dyDescent="0.3">
      <c r="A451" s="844"/>
      <c r="B451" s="322" t="s">
        <v>1664</v>
      </c>
      <c r="C451" s="322" t="s">
        <v>1011</v>
      </c>
      <c r="D451" s="321">
        <v>43730</v>
      </c>
      <c r="E451" s="822" t="s">
        <v>1663</v>
      </c>
      <c r="F451" s="823"/>
      <c r="G451" s="599"/>
      <c r="H451" s="600"/>
      <c r="I451" s="601"/>
      <c r="J451" s="24" t="s">
        <v>0</v>
      </c>
      <c r="K451" s="330"/>
      <c r="L451" s="330"/>
      <c r="M451" s="329"/>
      <c r="N451" s="136"/>
    </row>
    <row r="452" spans="1:14" ht="21.6" thickTop="1" thickBot="1" x14ac:dyDescent="0.3">
      <c r="A452" s="842">
        <f>A448+1</f>
        <v>109</v>
      </c>
      <c r="B452" s="86" t="s">
        <v>37</v>
      </c>
      <c r="C452" s="86" t="s">
        <v>39</v>
      </c>
      <c r="D452" s="86" t="s">
        <v>24</v>
      </c>
      <c r="E452" s="502" t="s">
        <v>41</v>
      </c>
      <c r="F452" s="502"/>
      <c r="G452" s="502" t="s">
        <v>32</v>
      </c>
      <c r="H452" s="510"/>
      <c r="I452" s="50"/>
      <c r="J452" s="47" t="s">
        <v>2</v>
      </c>
      <c r="K452" s="328"/>
      <c r="L452" s="328"/>
      <c r="M452" s="327"/>
      <c r="N452" s="136"/>
    </row>
    <row r="453" spans="1:14" ht="21" thickBot="1" x14ac:dyDescent="0.3">
      <c r="A453" s="843"/>
      <c r="B453" s="105" t="s">
        <v>1657</v>
      </c>
      <c r="C453" s="105" t="s">
        <v>1662</v>
      </c>
      <c r="D453" s="106">
        <v>43664</v>
      </c>
      <c r="E453" s="820" t="s">
        <v>1661</v>
      </c>
      <c r="F453" s="821"/>
      <c r="G453" s="596" t="s">
        <v>1660</v>
      </c>
      <c r="H453" s="597"/>
      <c r="I453" s="598"/>
      <c r="J453" s="109" t="s">
        <v>251</v>
      </c>
      <c r="K453" s="110"/>
      <c r="L453" s="111" t="s">
        <v>3</v>
      </c>
      <c r="M453" s="325">
        <v>236</v>
      </c>
      <c r="N453" s="136"/>
    </row>
    <row r="454" spans="1:14" ht="21" thickBot="1" x14ac:dyDescent="0.3">
      <c r="A454" s="843"/>
      <c r="B454" s="324" t="s">
        <v>38</v>
      </c>
      <c r="C454" s="324" t="s">
        <v>40</v>
      </c>
      <c r="D454" s="324" t="s">
        <v>23</v>
      </c>
      <c r="E454" s="829" t="s">
        <v>42</v>
      </c>
      <c r="F454" s="829"/>
      <c r="G454" s="507"/>
      <c r="H454" s="508"/>
      <c r="I454" s="509"/>
      <c r="J454" s="113" t="s">
        <v>222</v>
      </c>
      <c r="K454" s="111"/>
      <c r="L454" s="114" t="s">
        <v>3</v>
      </c>
      <c r="M454" s="323">
        <v>400</v>
      </c>
      <c r="N454" s="136"/>
    </row>
    <row r="455" spans="1:14" ht="21" thickBot="1" x14ac:dyDescent="0.3">
      <c r="A455" s="844"/>
      <c r="B455" s="322" t="s">
        <v>1654</v>
      </c>
      <c r="C455" s="322" t="s">
        <v>1659</v>
      </c>
      <c r="D455" s="321">
        <v>43666</v>
      </c>
      <c r="E455" s="822" t="s">
        <v>1658</v>
      </c>
      <c r="F455" s="823"/>
      <c r="G455" s="599"/>
      <c r="H455" s="600"/>
      <c r="I455" s="601"/>
      <c r="J455" s="320" t="s">
        <v>518</v>
      </c>
      <c r="K455" s="319"/>
      <c r="L455" s="319" t="s">
        <v>3</v>
      </c>
      <c r="M455" s="318">
        <v>140</v>
      </c>
      <c r="N455" s="136"/>
    </row>
    <row r="456" spans="1:14" ht="21.6" thickTop="1" thickBot="1" x14ac:dyDescent="0.3">
      <c r="A456" s="842">
        <f>A452+1</f>
        <v>110</v>
      </c>
      <c r="B456" s="86" t="s">
        <v>37</v>
      </c>
      <c r="C456" s="86" t="s">
        <v>39</v>
      </c>
      <c r="D456" s="86" t="s">
        <v>24</v>
      </c>
      <c r="E456" s="502" t="s">
        <v>41</v>
      </c>
      <c r="F456" s="502"/>
      <c r="G456" s="502" t="s">
        <v>32</v>
      </c>
      <c r="H456" s="510"/>
      <c r="I456" s="50"/>
      <c r="J456" s="47" t="s">
        <v>2</v>
      </c>
      <c r="K456" s="328"/>
      <c r="L456" s="328"/>
      <c r="M456" s="327"/>
      <c r="N456" s="136"/>
    </row>
    <row r="457" spans="1:14" ht="31.2" thickBot="1" x14ac:dyDescent="0.3">
      <c r="A457" s="843"/>
      <c r="B457" s="105" t="s">
        <v>1657</v>
      </c>
      <c r="C457" s="105" t="s">
        <v>1656</v>
      </c>
      <c r="D457" s="106">
        <v>43604</v>
      </c>
      <c r="E457" s="820" t="s">
        <v>1655</v>
      </c>
      <c r="F457" s="821"/>
      <c r="G457" s="602" t="s">
        <v>1653</v>
      </c>
      <c r="H457" s="570"/>
      <c r="I457" s="604"/>
      <c r="J457" s="109" t="s">
        <v>5</v>
      </c>
      <c r="K457" s="110"/>
      <c r="L457" s="111" t="s">
        <v>3</v>
      </c>
      <c r="M457" s="325">
        <v>900</v>
      </c>
      <c r="N457" s="136"/>
    </row>
    <row r="458" spans="1:14" ht="21" thickBot="1" x14ac:dyDescent="0.3">
      <c r="A458" s="843"/>
      <c r="B458" s="324" t="s">
        <v>38</v>
      </c>
      <c r="C458" s="324" t="s">
        <v>40</v>
      </c>
      <c r="D458" s="324" t="s">
        <v>23</v>
      </c>
      <c r="E458" s="829" t="s">
        <v>42</v>
      </c>
      <c r="F458" s="829"/>
      <c r="G458" s="507"/>
      <c r="H458" s="508"/>
      <c r="I458" s="509"/>
      <c r="J458" s="113" t="s">
        <v>251</v>
      </c>
      <c r="K458" s="119"/>
      <c r="L458" s="114" t="s">
        <v>3</v>
      </c>
      <c r="M458" s="323">
        <v>1372</v>
      </c>
      <c r="N458" s="136"/>
    </row>
    <row r="459" spans="1:14" ht="21" thickBot="1" x14ac:dyDescent="0.3">
      <c r="A459" s="844"/>
      <c r="B459" s="322" t="s">
        <v>1654</v>
      </c>
      <c r="C459" s="322" t="s">
        <v>1653</v>
      </c>
      <c r="D459" s="321">
        <v>43609</v>
      </c>
      <c r="E459" s="830" t="s">
        <v>1652</v>
      </c>
      <c r="F459" s="831"/>
      <c r="G459" s="599"/>
      <c r="H459" s="600"/>
      <c r="I459" s="601"/>
      <c r="J459" s="320" t="s">
        <v>5</v>
      </c>
      <c r="K459" s="319"/>
      <c r="L459" s="319" t="s">
        <v>3</v>
      </c>
      <c r="M459" s="318">
        <v>188</v>
      </c>
      <c r="N459" s="136"/>
    </row>
    <row r="460" spans="1:14" ht="21.6" thickTop="1" thickBot="1" x14ac:dyDescent="0.3">
      <c r="A460" s="842">
        <f>A456+1</f>
        <v>111</v>
      </c>
      <c r="B460" s="86" t="s">
        <v>37</v>
      </c>
      <c r="C460" s="86" t="s">
        <v>39</v>
      </c>
      <c r="D460" s="86" t="s">
        <v>24</v>
      </c>
      <c r="E460" s="502" t="s">
        <v>41</v>
      </c>
      <c r="F460" s="502"/>
      <c r="G460" s="502" t="s">
        <v>32</v>
      </c>
      <c r="H460" s="510"/>
      <c r="I460" s="50"/>
      <c r="J460" s="47" t="s">
        <v>2</v>
      </c>
      <c r="K460" s="328"/>
      <c r="L460" s="328"/>
      <c r="M460" s="327"/>
      <c r="N460" s="136"/>
    </row>
    <row r="461" spans="1:14" ht="79.5" customHeight="1" thickBot="1" x14ac:dyDescent="0.3">
      <c r="A461" s="843"/>
      <c r="B461" s="105" t="s">
        <v>1651</v>
      </c>
      <c r="C461" s="353" t="s">
        <v>1650</v>
      </c>
      <c r="D461" s="106">
        <v>43566</v>
      </c>
      <c r="E461" s="820" t="s">
        <v>1649</v>
      </c>
      <c r="F461" s="821"/>
      <c r="G461" s="602" t="s">
        <v>1646</v>
      </c>
      <c r="H461" s="570"/>
      <c r="I461" s="604"/>
      <c r="J461" s="118" t="s">
        <v>1648</v>
      </c>
      <c r="K461" s="110" t="s">
        <v>3</v>
      </c>
      <c r="L461" s="119"/>
      <c r="M461" s="337">
        <v>1002.66</v>
      </c>
      <c r="N461" s="136"/>
    </row>
    <row r="462" spans="1:14" ht="21" thickBot="1" x14ac:dyDescent="0.3">
      <c r="A462" s="843"/>
      <c r="B462" s="324" t="s">
        <v>38</v>
      </c>
      <c r="C462" s="324" t="s">
        <v>40</v>
      </c>
      <c r="D462" s="324" t="s">
        <v>23</v>
      </c>
      <c r="E462" s="829" t="s">
        <v>42</v>
      </c>
      <c r="F462" s="829"/>
      <c r="G462" s="507"/>
      <c r="H462" s="508"/>
      <c r="I462" s="509"/>
      <c r="J462" s="118" t="s">
        <v>251</v>
      </c>
      <c r="K462" s="119"/>
      <c r="L462" s="119" t="s">
        <v>3</v>
      </c>
      <c r="M462" s="337">
        <v>230</v>
      </c>
      <c r="N462" s="136"/>
    </row>
    <row r="463" spans="1:14" ht="21" thickBot="1" x14ac:dyDescent="0.3">
      <c r="A463" s="844"/>
      <c r="B463" s="322" t="s">
        <v>1647</v>
      </c>
      <c r="C463" s="322" t="s">
        <v>1646</v>
      </c>
      <c r="D463" s="321">
        <v>43566</v>
      </c>
      <c r="E463" s="822" t="s">
        <v>1645</v>
      </c>
      <c r="F463" s="823"/>
      <c r="G463" s="599"/>
      <c r="H463" s="600"/>
      <c r="I463" s="601"/>
      <c r="J463" s="118" t="s">
        <v>551</v>
      </c>
      <c r="K463" s="119" t="s">
        <v>3</v>
      </c>
      <c r="L463" s="119"/>
      <c r="M463" s="337">
        <v>137.5</v>
      </c>
      <c r="N463" s="136"/>
    </row>
    <row r="464" spans="1:14" ht="21.6" thickTop="1" thickBot="1" x14ac:dyDescent="0.3">
      <c r="A464" s="842">
        <f>A460+1</f>
        <v>112</v>
      </c>
      <c r="B464" s="86" t="s">
        <v>37</v>
      </c>
      <c r="C464" s="86" t="s">
        <v>39</v>
      </c>
      <c r="D464" s="86" t="s">
        <v>24</v>
      </c>
      <c r="E464" s="502" t="s">
        <v>41</v>
      </c>
      <c r="F464" s="502"/>
      <c r="G464" s="502" t="s">
        <v>32</v>
      </c>
      <c r="H464" s="510"/>
      <c r="I464" s="50"/>
      <c r="J464" s="47" t="s">
        <v>2</v>
      </c>
      <c r="K464" s="328"/>
      <c r="L464" s="328"/>
      <c r="M464" s="327"/>
      <c r="N464" s="136"/>
    </row>
    <row r="465" spans="1:14" ht="46.5" customHeight="1" thickBot="1" x14ac:dyDescent="0.3">
      <c r="A465" s="843"/>
      <c r="B465" s="105" t="s">
        <v>1644</v>
      </c>
      <c r="C465" s="105" t="s">
        <v>1643</v>
      </c>
      <c r="D465" s="106">
        <v>43618</v>
      </c>
      <c r="E465" s="820" t="s">
        <v>1285</v>
      </c>
      <c r="F465" s="821"/>
      <c r="G465" s="602" t="s">
        <v>1642</v>
      </c>
      <c r="H465" s="570"/>
      <c r="I465" s="604"/>
      <c r="J465" s="118" t="s">
        <v>1043</v>
      </c>
      <c r="K465" s="119" t="s">
        <v>3</v>
      </c>
      <c r="L465" s="119"/>
      <c r="M465" s="337">
        <v>500</v>
      </c>
      <c r="N465" s="136"/>
    </row>
    <row r="466" spans="1:14" ht="21" thickBot="1" x14ac:dyDescent="0.3">
      <c r="A466" s="843"/>
      <c r="B466" s="324" t="s">
        <v>38</v>
      </c>
      <c r="C466" s="324" t="s">
        <v>40</v>
      </c>
      <c r="D466" s="324" t="s">
        <v>23</v>
      </c>
      <c r="E466" s="829" t="s">
        <v>42</v>
      </c>
      <c r="F466" s="829"/>
      <c r="G466" s="507"/>
      <c r="H466" s="508"/>
      <c r="I466" s="509"/>
      <c r="J466" s="118" t="s">
        <v>251</v>
      </c>
      <c r="K466" s="119"/>
      <c r="L466" s="119" t="s">
        <v>3</v>
      </c>
      <c r="M466" s="337">
        <v>700</v>
      </c>
      <c r="N466" s="136"/>
    </row>
    <row r="467" spans="1:14" ht="41.4" thickBot="1" x14ac:dyDescent="0.3">
      <c r="A467" s="844"/>
      <c r="B467" s="322" t="s">
        <v>1005</v>
      </c>
      <c r="C467" s="322" t="s">
        <v>1641</v>
      </c>
      <c r="D467" s="321">
        <v>43621</v>
      </c>
      <c r="E467" s="822" t="s">
        <v>1640</v>
      </c>
      <c r="F467" s="823"/>
      <c r="G467" s="599"/>
      <c r="H467" s="600"/>
      <c r="I467" s="601"/>
      <c r="J467" s="118" t="s">
        <v>5</v>
      </c>
      <c r="K467" s="119"/>
      <c r="L467" s="119" t="s">
        <v>3</v>
      </c>
      <c r="M467" s="337">
        <v>240</v>
      </c>
      <c r="N467" s="136"/>
    </row>
    <row r="468" spans="1:14" ht="21.6" thickTop="1" thickBot="1" x14ac:dyDescent="0.3">
      <c r="A468" s="842">
        <f>A464+1</f>
        <v>113</v>
      </c>
      <c r="B468" s="86" t="s">
        <v>37</v>
      </c>
      <c r="C468" s="86" t="s">
        <v>39</v>
      </c>
      <c r="D468" s="86" t="s">
        <v>24</v>
      </c>
      <c r="E468" s="502" t="s">
        <v>41</v>
      </c>
      <c r="F468" s="502"/>
      <c r="G468" s="502" t="s">
        <v>32</v>
      </c>
      <c r="H468" s="510"/>
      <c r="I468" s="50"/>
      <c r="J468" s="47" t="s">
        <v>2</v>
      </c>
      <c r="K468" s="328"/>
      <c r="L468" s="328"/>
      <c r="M468" s="327"/>
      <c r="N468" s="136"/>
    </row>
    <row r="469" spans="1:14" ht="21" thickBot="1" x14ac:dyDescent="0.3">
      <c r="A469" s="843"/>
      <c r="B469" s="105" t="s">
        <v>1639</v>
      </c>
      <c r="C469" s="105" t="s">
        <v>1638</v>
      </c>
      <c r="D469" s="106">
        <v>43600</v>
      </c>
      <c r="E469" s="820" t="s">
        <v>288</v>
      </c>
      <c r="F469" s="821"/>
      <c r="G469" s="602" t="s">
        <v>1433</v>
      </c>
      <c r="H469" s="570"/>
      <c r="I469" s="604"/>
      <c r="J469" s="367" t="s">
        <v>73</v>
      </c>
      <c r="K469" s="119"/>
      <c r="L469" s="119" t="s">
        <v>3</v>
      </c>
      <c r="M469" s="337">
        <v>190</v>
      </c>
      <c r="N469" s="136"/>
    </row>
    <row r="470" spans="1:14" ht="21" thickBot="1" x14ac:dyDescent="0.3">
      <c r="A470" s="843"/>
      <c r="B470" s="105"/>
      <c r="C470" s="105"/>
      <c r="D470" s="106"/>
      <c r="E470" s="344"/>
      <c r="F470" s="343"/>
      <c r="G470" s="123"/>
      <c r="H470" s="95"/>
      <c r="I470" s="125"/>
      <c r="J470" s="367" t="s">
        <v>234</v>
      </c>
      <c r="K470" s="119"/>
      <c r="L470" s="119" t="s">
        <v>3</v>
      </c>
      <c r="M470" s="337">
        <v>218</v>
      </c>
      <c r="N470" s="136"/>
    </row>
    <row r="471" spans="1:14" ht="21" thickBot="1" x14ac:dyDescent="0.3">
      <c r="A471" s="843"/>
      <c r="B471" s="324" t="s">
        <v>38</v>
      </c>
      <c r="C471" s="324" t="s">
        <v>40</v>
      </c>
      <c r="D471" s="324" t="s">
        <v>23</v>
      </c>
      <c r="E471" s="829" t="s">
        <v>42</v>
      </c>
      <c r="F471" s="829"/>
      <c r="G471" s="507"/>
      <c r="H471" s="508"/>
      <c r="I471" s="509"/>
      <c r="J471" s="118" t="s">
        <v>251</v>
      </c>
      <c r="K471" s="119"/>
      <c r="L471" s="119" t="s">
        <v>3</v>
      </c>
      <c r="M471" s="337">
        <v>147</v>
      </c>
      <c r="N471" s="136"/>
    </row>
    <row r="472" spans="1:14" ht="21" thickBot="1" x14ac:dyDescent="0.3">
      <c r="A472" s="844"/>
      <c r="B472" s="322" t="s">
        <v>1590</v>
      </c>
      <c r="C472" s="322" t="s">
        <v>1433</v>
      </c>
      <c r="D472" s="321">
        <v>43605</v>
      </c>
      <c r="E472" s="822" t="s">
        <v>1637</v>
      </c>
      <c r="F472" s="823"/>
      <c r="G472" s="599"/>
      <c r="H472" s="600"/>
      <c r="I472" s="601"/>
      <c r="J472" s="118" t="s">
        <v>5</v>
      </c>
      <c r="K472" s="119"/>
      <c r="L472" s="119" t="s">
        <v>3</v>
      </c>
      <c r="M472" s="336">
        <v>145</v>
      </c>
      <c r="N472" s="136"/>
    </row>
    <row r="473" spans="1:14" ht="21.6" thickTop="1" thickBot="1" x14ac:dyDescent="0.3">
      <c r="A473" s="842">
        <f>A468+1</f>
        <v>114</v>
      </c>
      <c r="B473" s="86" t="s">
        <v>37</v>
      </c>
      <c r="C473" s="86" t="s">
        <v>39</v>
      </c>
      <c r="D473" s="86" t="s">
        <v>24</v>
      </c>
      <c r="E473" s="502" t="s">
        <v>41</v>
      </c>
      <c r="F473" s="502"/>
      <c r="G473" s="502" t="s">
        <v>32</v>
      </c>
      <c r="H473" s="510"/>
      <c r="I473" s="50"/>
      <c r="J473" s="340" t="s">
        <v>2</v>
      </c>
      <c r="K473" s="339"/>
      <c r="L473" s="339"/>
      <c r="M473" s="338"/>
      <c r="N473" s="136"/>
    </row>
    <row r="474" spans="1:14" ht="23.25" customHeight="1" thickBot="1" x14ac:dyDescent="0.3">
      <c r="A474" s="843"/>
      <c r="B474" s="105" t="s">
        <v>1636</v>
      </c>
      <c r="C474" s="105" t="s">
        <v>2314</v>
      </c>
      <c r="D474" s="106">
        <v>43613</v>
      </c>
      <c r="E474" s="820" t="s">
        <v>828</v>
      </c>
      <c r="F474" s="821"/>
      <c r="G474" s="602" t="s">
        <v>1634</v>
      </c>
      <c r="H474" s="570"/>
      <c r="I474" s="604"/>
      <c r="J474" s="109" t="s">
        <v>222</v>
      </c>
      <c r="K474" s="110"/>
      <c r="L474" s="111" t="s">
        <v>3</v>
      </c>
      <c r="M474" s="325">
        <v>700</v>
      </c>
      <c r="N474" s="136"/>
    </row>
    <row r="475" spans="1:14" ht="21" thickBot="1" x14ac:dyDescent="0.3">
      <c r="A475" s="843"/>
      <c r="B475" s="324" t="s">
        <v>38</v>
      </c>
      <c r="C475" s="324" t="s">
        <v>40</v>
      </c>
      <c r="D475" s="324" t="s">
        <v>23</v>
      </c>
      <c r="E475" s="829" t="s">
        <v>42</v>
      </c>
      <c r="F475" s="829"/>
      <c r="G475" s="507"/>
      <c r="H475" s="508"/>
      <c r="I475" s="509"/>
      <c r="J475" s="113" t="s">
        <v>251</v>
      </c>
      <c r="K475" s="111"/>
      <c r="L475" s="114" t="s">
        <v>3</v>
      </c>
      <c r="M475" s="323">
        <v>632</v>
      </c>
      <c r="N475" s="136"/>
    </row>
    <row r="476" spans="1:14" ht="21" thickBot="1" x14ac:dyDescent="0.3">
      <c r="A476" s="844"/>
      <c r="B476" s="322" t="s">
        <v>1067</v>
      </c>
      <c r="C476" s="322" t="s">
        <v>1634</v>
      </c>
      <c r="D476" s="321">
        <v>43616</v>
      </c>
      <c r="E476" s="822" t="s">
        <v>1633</v>
      </c>
      <c r="F476" s="823"/>
      <c r="G476" s="599"/>
      <c r="H476" s="600"/>
      <c r="I476" s="601"/>
      <c r="J476" s="24" t="s">
        <v>0</v>
      </c>
      <c r="K476" s="330"/>
      <c r="L476" s="330"/>
      <c r="M476" s="329"/>
      <c r="N476" s="136"/>
    </row>
    <row r="477" spans="1:14" ht="21.6" thickTop="1" thickBot="1" x14ac:dyDescent="0.3">
      <c r="A477" s="842">
        <f>A473+1</f>
        <v>115</v>
      </c>
      <c r="B477" s="86" t="s">
        <v>37</v>
      </c>
      <c r="C477" s="86" t="s">
        <v>39</v>
      </c>
      <c r="D477" s="86" t="s">
        <v>24</v>
      </c>
      <c r="E477" s="502" t="s">
        <v>41</v>
      </c>
      <c r="F477" s="502"/>
      <c r="G477" s="502" t="s">
        <v>32</v>
      </c>
      <c r="H477" s="510"/>
      <c r="I477" s="50"/>
      <c r="J477" s="47" t="s">
        <v>2</v>
      </c>
      <c r="K477" s="328"/>
      <c r="L477" s="328"/>
      <c r="M477" s="327"/>
      <c r="N477" s="136"/>
    </row>
    <row r="478" spans="1:14" ht="13.8" thickBot="1" x14ac:dyDescent="0.3">
      <c r="A478" s="843"/>
      <c r="B478" s="105" t="s">
        <v>1632</v>
      </c>
      <c r="C478" s="105" t="s">
        <v>1631</v>
      </c>
      <c r="D478" s="106">
        <v>43626</v>
      </c>
      <c r="E478" s="820" t="s">
        <v>1294</v>
      </c>
      <c r="F478" s="821"/>
      <c r="G478" s="602" t="s">
        <v>1630</v>
      </c>
      <c r="H478" s="570"/>
      <c r="I478" s="604"/>
      <c r="J478" s="109" t="s">
        <v>73</v>
      </c>
      <c r="K478" s="110"/>
      <c r="L478" s="111" t="s">
        <v>3</v>
      </c>
      <c r="M478" s="325">
        <v>560</v>
      </c>
      <c r="N478" s="136"/>
    </row>
    <row r="479" spans="1:14" ht="21" thickBot="1" x14ac:dyDescent="0.3">
      <c r="A479" s="843"/>
      <c r="B479" s="324" t="s">
        <v>38</v>
      </c>
      <c r="C479" s="324" t="s">
        <v>40</v>
      </c>
      <c r="D479" s="324" t="s">
        <v>23</v>
      </c>
      <c r="E479" s="829" t="s">
        <v>42</v>
      </c>
      <c r="F479" s="829"/>
      <c r="G479" s="507"/>
      <c r="H479" s="508"/>
      <c r="I479" s="509"/>
      <c r="J479" s="14" t="s">
        <v>1</v>
      </c>
      <c r="K479" s="332"/>
      <c r="L479" s="332"/>
      <c r="M479" s="331"/>
      <c r="N479" s="136"/>
    </row>
    <row r="480" spans="1:14" ht="21" thickBot="1" x14ac:dyDescent="0.3">
      <c r="A480" s="844"/>
      <c r="B480" s="322" t="s">
        <v>1460</v>
      </c>
      <c r="C480" s="322" t="s">
        <v>1293</v>
      </c>
      <c r="D480" s="321">
        <v>43630</v>
      </c>
      <c r="E480" s="822" t="s">
        <v>1629</v>
      </c>
      <c r="F480" s="823"/>
      <c r="G480" s="599"/>
      <c r="H480" s="600"/>
      <c r="I480" s="601"/>
      <c r="J480" s="24" t="s">
        <v>0</v>
      </c>
      <c r="K480" s="330"/>
      <c r="L480" s="330"/>
      <c r="M480" s="329"/>
      <c r="N480" s="136"/>
    </row>
    <row r="481" spans="1:14" ht="21.6" thickTop="1" thickBot="1" x14ac:dyDescent="0.3">
      <c r="A481" s="842">
        <f>A477+1</f>
        <v>116</v>
      </c>
      <c r="B481" s="86" t="s">
        <v>37</v>
      </c>
      <c r="C481" s="86" t="s">
        <v>39</v>
      </c>
      <c r="D481" s="86" t="s">
        <v>24</v>
      </c>
      <c r="E481" s="502" t="s">
        <v>41</v>
      </c>
      <c r="F481" s="502"/>
      <c r="G481" s="502" t="s">
        <v>32</v>
      </c>
      <c r="H481" s="510"/>
      <c r="I481" s="50"/>
      <c r="J481" s="47" t="s">
        <v>2</v>
      </c>
      <c r="K481" s="328"/>
      <c r="L481" s="328"/>
      <c r="M481" s="327"/>
      <c r="N481" s="136"/>
    </row>
    <row r="482" spans="1:14" ht="21" thickBot="1" x14ac:dyDescent="0.3">
      <c r="A482" s="843"/>
      <c r="B482" s="105" t="s">
        <v>1628</v>
      </c>
      <c r="C482" s="105" t="s">
        <v>1627</v>
      </c>
      <c r="D482" s="106">
        <v>43619</v>
      </c>
      <c r="E482" s="820" t="s">
        <v>1092</v>
      </c>
      <c r="F482" s="821"/>
      <c r="G482" s="602" t="s">
        <v>1626</v>
      </c>
      <c r="H482" s="570"/>
      <c r="I482" s="604"/>
      <c r="J482" s="109" t="s">
        <v>251</v>
      </c>
      <c r="K482" s="110"/>
      <c r="L482" s="111" t="s">
        <v>3</v>
      </c>
      <c r="M482" s="325">
        <v>1243</v>
      </c>
      <c r="N482" s="136"/>
    </row>
    <row r="483" spans="1:14" ht="21" thickBot="1" x14ac:dyDescent="0.3">
      <c r="A483" s="843"/>
      <c r="B483" s="324" t="s">
        <v>38</v>
      </c>
      <c r="C483" s="324" t="s">
        <v>40</v>
      </c>
      <c r="D483" s="324" t="s">
        <v>23</v>
      </c>
      <c r="E483" s="829" t="s">
        <v>42</v>
      </c>
      <c r="F483" s="829"/>
      <c r="G483" s="507"/>
      <c r="H483" s="508"/>
      <c r="I483" s="509"/>
      <c r="J483" s="113" t="s">
        <v>5</v>
      </c>
      <c r="K483" s="111"/>
      <c r="L483" s="114" t="s">
        <v>3</v>
      </c>
      <c r="M483" s="323">
        <v>100</v>
      </c>
      <c r="N483" s="136"/>
    </row>
    <row r="484" spans="1:14" ht="21" thickBot="1" x14ac:dyDescent="0.3">
      <c r="A484" s="844"/>
      <c r="B484" s="322" t="s">
        <v>1067</v>
      </c>
      <c r="C484" s="322" t="s">
        <v>1626</v>
      </c>
      <c r="D484" s="321">
        <v>43629</v>
      </c>
      <c r="E484" s="822" t="s">
        <v>1625</v>
      </c>
      <c r="F484" s="823"/>
      <c r="G484" s="599"/>
      <c r="H484" s="600"/>
      <c r="I484" s="601"/>
      <c r="J484" s="24" t="s">
        <v>0</v>
      </c>
      <c r="K484" s="330"/>
      <c r="L484" s="330"/>
      <c r="M484" s="329"/>
      <c r="N484" s="136"/>
    </row>
    <row r="485" spans="1:14" ht="21.6" thickTop="1" thickBot="1" x14ac:dyDescent="0.3">
      <c r="A485" s="842">
        <f>A481+1</f>
        <v>117</v>
      </c>
      <c r="B485" s="86" t="s">
        <v>37</v>
      </c>
      <c r="C485" s="86" t="s">
        <v>39</v>
      </c>
      <c r="D485" s="86" t="s">
        <v>24</v>
      </c>
      <c r="E485" s="502" t="s">
        <v>41</v>
      </c>
      <c r="F485" s="502"/>
      <c r="G485" s="502" t="s">
        <v>32</v>
      </c>
      <c r="H485" s="510"/>
      <c r="I485" s="50"/>
      <c r="J485" s="47" t="s">
        <v>2</v>
      </c>
      <c r="K485" s="328"/>
      <c r="L485" s="328"/>
      <c r="M485" s="327"/>
      <c r="N485" s="136"/>
    </row>
    <row r="486" spans="1:14" ht="113.25" customHeight="1" thickBot="1" x14ac:dyDescent="0.3">
      <c r="A486" s="843"/>
      <c r="B486" s="105" t="s">
        <v>1624</v>
      </c>
      <c r="C486" s="353" t="s">
        <v>1623</v>
      </c>
      <c r="D486" s="106">
        <v>43646</v>
      </c>
      <c r="E486" s="824" t="s">
        <v>1622</v>
      </c>
      <c r="F486" s="825"/>
      <c r="G486" s="602" t="s">
        <v>1621</v>
      </c>
      <c r="H486" s="570"/>
      <c r="I486" s="604"/>
      <c r="J486" s="118" t="s">
        <v>372</v>
      </c>
      <c r="K486" s="119"/>
      <c r="L486" s="119" t="s">
        <v>3</v>
      </c>
      <c r="M486" s="337">
        <v>2287</v>
      </c>
      <c r="N486" s="136"/>
    </row>
    <row r="487" spans="1:14" ht="21" thickBot="1" x14ac:dyDescent="0.3">
      <c r="A487" s="843"/>
      <c r="B487" s="324" t="s">
        <v>38</v>
      </c>
      <c r="C487" s="324" t="s">
        <v>40</v>
      </c>
      <c r="D487" s="324" t="s">
        <v>23</v>
      </c>
      <c r="E487" s="829" t="s">
        <v>42</v>
      </c>
      <c r="F487" s="829"/>
      <c r="G487" s="507"/>
      <c r="H487" s="508"/>
      <c r="I487" s="509"/>
      <c r="J487" s="118" t="s">
        <v>222</v>
      </c>
      <c r="K487" s="119"/>
      <c r="L487" s="119" t="s">
        <v>3</v>
      </c>
      <c r="M487" s="336">
        <v>1174</v>
      </c>
      <c r="N487" s="136"/>
    </row>
    <row r="488" spans="1:14" ht="21" thickBot="1" x14ac:dyDescent="0.3">
      <c r="A488" s="844"/>
      <c r="B488" s="322" t="s">
        <v>1067</v>
      </c>
      <c r="C488" s="322" t="s">
        <v>1621</v>
      </c>
      <c r="D488" s="321">
        <v>43652</v>
      </c>
      <c r="E488" s="822" t="s">
        <v>1620</v>
      </c>
      <c r="F488" s="823"/>
      <c r="G488" s="599"/>
      <c r="H488" s="600"/>
      <c r="I488" s="601"/>
      <c r="J488" s="24" t="s">
        <v>0</v>
      </c>
      <c r="K488" s="330"/>
      <c r="L488" s="330"/>
      <c r="M488" s="329"/>
      <c r="N488" s="136"/>
    </row>
    <row r="489" spans="1:14" ht="21.6" thickTop="1" thickBot="1" x14ac:dyDescent="0.3">
      <c r="A489" s="842">
        <f>A485+1</f>
        <v>118</v>
      </c>
      <c r="B489" s="86" t="s">
        <v>37</v>
      </c>
      <c r="C489" s="86" t="s">
        <v>39</v>
      </c>
      <c r="D489" s="86" t="s">
        <v>24</v>
      </c>
      <c r="E489" s="502" t="s">
        <v>41</v>
      </c>
      <c r="F489" s="502"/>
      <c r="G489" s="502" t="s">
        <v>32</v>
      </c>
      <c r="H489" s="510"/>
      <c r="I489" s="50"/>
      <c r="J489" s="47" t="s">
        <v>2</v>
      </c>
      <c r="K489" s="328"/>
      <c r="L489" s="328"/>
      <c r="M489" s="327"/>
      <c r="N489" s="136"/>
    </row>
    <row r="490" spans="1:14" ht="31.2" thickBot="1" x14ac:dyDescent="0.3">
      <c r="A490" s="843"/>
      <c r="B490" s="105" t="s">
        <v>1546</v>
      </c>
      <c r="C490" s="105" t="s">
        <v>1619</v>
      </c>
      <c r="D490" s="106">
        <v>43577</v>
      </c>
      <c r="E490" s="820" t="s">
        <v>1332</v>
      </c>
      <c r="F490" s="821"/>
      <c r="G490" s="602" t="s">
        <v>1618</v>
      </c>
      <c r="H490" s="570"/>
      <c r="I490" s="604"/>
      <c r="J490" s="109" t="s">
        <v>73</v>
      </c>
      <c r="K490" s="110"/>
      <c r="L490" s="111" t="s">
        <v>3</v>
      </c>
      <c r="M490" s="325">
        <v>695</v>
      </c>
      <c r="N490" s="136"/>
    </row>
    <row r="491" spans="1:14" ht="21" thickBot="1" x14ac:dyDescent="0.3">
      <c r="A491" s="843"/>
      <c r="B491" s="324" t="s">
        <v>38</v>
      </c>
      <c r="C491" s="324" t="s">
        <v>40</v>
      </c>
      <c r="D491" s="324" t="s">
        <v>23</v>
      </c>
      <c r="E491" s="829" t="s">
        <v>42</v>
      </c>
      <c r="F491" s="829"/>
      <c r="G491" s="507"/>
      <c r="H491" s="508"/>
      <c r="I491" s="509"/>
      <c r="J491" s="113" t="s">
        <v>5</v>
      </c>
      <c r="K491" s="111"/>
      <c r="L491" s="114" t="s">
        <v>3</v>
      </c>
      <c r="M491" s="323">
        <v>34</v>
      </c>
      <c r="N491" s="136"/>
    </row>
    <row r="492" spans="1:14" ht="21" thickBot="1" x14ac:dyDescent="0.3">
      <c r="A492" s="844"/>
      <c r="B492" s="322" t="s">
        <v>978</v>
      </c>
      <c r="C492" s="322" t="s">
        <v>1618</v>
      </c>
      <c r="D492" s="321">
        <v>43581</v>
      </c>
      <c r="E492" s="822" t="s">
        <v>1617</v>
      </c>
      <c r="F492" s="823"/>
      <c r="G492" s="599"/>
      <c r="H492" s="600"/>
      <c r="I492" s="601"/>
      <c r="J492" s="24" t="s">
        <v>0</v>
      </c>
      <c r="K492" s="330"/>
      <c r="L492" s="330"/>
      <c r="M492" s="329"/>
      <c r="N492" s="136"/>
    </row>
    <row r="493" spans="1:14" ht="21.6" thickTop="1" thickBot="1" x14ac:dyDescent="0.3">
      <c r="A493" s="842">
        <f>A489+1</f>
        <v>119</v>
      </c>
      <c r="B493" s="86" t="s">
        <v>37</v>
      </c>
      <c r="C493" s="86" t="s">
        <v>39</v>
      </c>
      <c r="D493" s="86" t="s">
        <v>24</v>
      </c>
      <c r="E493" s="502" t="s">
        <v>41</v>
      </c>
      <c r="F493" s="502"/>
      <c r="G493" s="502" t="s">
        <v>32</v>
      </c>
      <c r="H493" s="510"/>
      <c r="I493" s="50"/>
      <c r="J493" s="47" t="s">
        <v>2</v>
      </c>
      <c r="K493" s="328"/>
      <c r="L493" s="328"/>
      <c r="M493" s="327"/>
      <c r="N493" s="136"/>
    </row>
    <row r="494" spans="1:14" ht="51.6" thickBot="1" x14ac:dyDescent="0.3">
      <c r="A494" s="843"/>
      <c r="B494" s="105" t="s">
        <v>1616</v>
      </c>
      <c r="C494" s="105" t="s">
        <v>1615</v>
      </c>
      <c r="D494" s="106">
        <v>43581</v>
      </c>
      <c r="E494" s="820" t="s">
        <v>1614</v>
      </c>
      <c r="F494" s="821"/>
      <c r="G494" s="602" t="s">
        <v>1613</v>
      </c>
      <c r="H494" s="570"/>
      <c r="I494" s="604"/>
      <c r="J494" s="109" t="s">
        <v>1612</v>
      </c>
      <c r="K494" s="111"/>
      <c r="L494" s="111" t="s">
        <v>3</v>
      </c>
      <c r="M494" s="325">
        <v>1099.8</v>
      </c>
      <c r="N494" s="136"/>
    </row>
    <row r="495" spans="1:14" ht="21" thickBot="1" x14ac:dyDescent="0.3">
      <c r="A495" s="843"/>
      <c r="B495" s="324" t="s">
        <v>38</v>
      </c>
      <c r="C495" s="324" t="s">
        <v>40</v>
      </c>
      <c r="D495" s="324" t="s">
        <v>23</v>
      </c>
      <c r="E495" s="829" t="s">
        <v>42</v>
      </c>
      <c r="F495" s="829"/>
      <c r="G495" s="507"/>
      <c r="H495" s="508"/>
      <c r="I495" s="509"/>
      <c r="J495" s="118" t="s">
        <v>251</v>
      </c>
      <c r="K495" s="119" t="s">
        <v>3</v>
      </c>
      <c r="L495" s="119"/>
      <c r="M495" s="337">
        <v>1433.12</v>
      </c>
      <c r="N495" s="136"/>
    </row>
    <row r="496" spans="1:14" ht="31.2" thickBot="1" x14ac:dyDescent="0.3">
      <c r="A496" s="844"/>
      <c r="B496" s="322" t="s">
        <v>1590</v>
      </c>
      <c r="C496" s="322" t="s">
        <v>1611</v>
      </c>
      <c r="D496" s="321">
        <v>43587</v>
      </c>
      <c r="E496" s="822" t="s">
        <v>1610</v>
      </c>
      <c r="F496" s="823"/>
      <c r="G496" s="599"/>
      <c r="H496" s="600"/>
      <c r="I496" s="601"/>
      <c r="J496" s="118" t="s">
        <v>551</v>
      </c>
      <c r="K496" s="119" t="s">
        <v>3</v>
      </c>
      <c r="L496" s="119"/>
      <c r="M496" s="336">
        <v>570</v>
      </c>
      <c r="N496" s="136"/>
    </row>
    <row r="497" spans="1:14" ht="21.6" thickTop="1" thickBot="1" x14ac:dyDescent="0.3">
      <c r="A497" s="842">
        <f>A493+1</f>
        <v>120</v>
      </c>
      <c r="B497" s="86" t="s">
        <v>37</v>
      </c>
      <c r="C497" s="86" t="s">
        <v>39</v>
      </c>
      <c r="D497" s="86" t="s">
        <v>24</v>
      </c>
      <c r="E497" s="502" t="s">
        <v>41</v>
      </c>
      <c r="F497" s="502"/>
      <c r="G497" s="502" t="s">
        <v>32</v>
      </c>
      <c r="H497" s="510"/>
      <c r="I497" s="50"/>
      <c r="J497" s="47" t="s">
        <v>2</v>
      </c>
      <c r="K497" s="328"/>
      <c r="L497" s="328"/>
      <c r="M497" s="327"/>
      <c r="N497" s="136"/>
    </row>
    <row r="498" spans="1:14" ht="31.2" thickBot="1" x14ac:dyDescent="0.3">
      <c r="A498" s="843"/>
      <c r="B498" s="105" t="s">
        <v>1609</v>
      </c>
      <c r="C498" s="105" t="s">
        <v>1608</v>
      </c>
      <c r="D498" s="106">
        <v>43607</v>
      </c>
      <c r="E498" s="820" t="s">
        <v>1607</v>
      </c>
      <c r="F498" s="821"/>
      <c r="G498" s="602" t="s">
        <v>1605</v>
      </c>
      <c r="H498" s="570"/>
      <c r="I498" s="604"/>
      <c r="J498" s="109" t="s">
        <v>372</v>
      </c>
      <c r="K498" s="110"/>
      <c r="L498" s="111" t="s">
        <v>3</v>
      </c>
      <c r="M498" s="325">
        <v>1012</v>
      </c>
      <c r="N498" s="136"/>
    </row>
    <row r="499" spans="1:14" ht="21" thickBot="1" x14ac:dyDescent="0.3">
      <c r="A499" s="843"/>
      <c r="B499" s="324" t="s">
        <v>38</v>
      </c>
      <c r="C499" s="324" t="s">
        <v>40</v>
      </c>
      <c r="D499" s="324" t="s">
        <v>23</v>
      </c>
      <c r="E499" s="829" t="s">
        <v>42</v>
      </c>
      <c r="F499" s="829"/>
      <c r="G499" s="507"/>
      <c r="H499" s="508"/>
      <c r="I499" s="509"/>
      <c r="J499" s="113" t="s">
        <v>222</v>
      </c>
      <c r="K499" s="111" t="s">
        <v>3</v>
      </c>
      <c r="L499" s="114"/>
      <c r="M499" s="323">
        <v>2272</v>
      </c>
      <c r="N499" s="136"/>
    </row>
    <row r="500" spans="1:14" ht="31.2" thickBot="1" x14ac:dyDescent="0.3">
      <c r="A500" s="844"/>
      <c r="B500" s="322" t="s">
        <v>1606</v>
      </c>
      <c r="C500" s="322" t="s">
        <v>1605</v>
      </c>
      <c r="D500" s="321">
        <v>43609</v>
      </c>
      <c r="E500" s="822" t="s">
        <v>1604</v>
      </c>
      <c r="F500" s="823"/>
      <c r="G500" s="599"/>
      <c r="H500" s="600"/>
      <c r="I500" s="601"/>
      <c r="J500" s="320" t="s">
        <v>1603</v>
      </c>
      <c r="K500" s="319"/>
      <c r="L500" s="319" t="s">
        <v>3</v>
      </c>
      <c r="M500" s="318">
        <v>400</v>
      </c>
      <c r="N500" s="136"/>
    </row>
    <row r="501" spans="1:14" ht="21.6" thickTop="1" thickBot="1" x14ac:dyDescent="0.3">
      <c r="A501" s="842">
        <f>A497+1</f>
        <v>121</v>
      </c>
      <c r="B501" s="86" t="s">
        <v>37</v>
      </c>
      <c r="C501" s="86" t="s">
        <v>39</v>
      </c>
      <c r="D501" s="86" t="s">
        <v>24</v>
      </c>
      <c r="E501" s="502" t="s">
        <v>41</v>
      </c>
      <c r="F501" s="502"/>
      <c r="G501" s="502" t="s">
        <v>32</v>
      </c>
      <c r="H501" s="510"/>
      <c r="I501" s="50"/>
      <c r="J501" s="47" t="s">
        <v>2</v>
      </c>
      <c r="K501" s="328"/>
      <c r="L501" s="328"/>
      <c r="M501" s="327"/>
      <c r="N501" s="136"/>
    </row>
    <row r="502" spans="1:14" ht="33" customHeight="1" thickBot="1" x14ac:dyDescent="0.3">
      <c r="A502" s="843"/>
      <c r="B502" s="105" t="s">
        <v>1602</v>
      </c>
      <c r="C502" s="105" t="s">
        <v>1601</v>
      </c>
      <c r="D502" s="106">
        <v>43605</v>
      </c>
      <c r="E502" s="820" t="s">
        <v>1600</v>
      </c>
      <c r="F502" s="821"/>
      <c r="G502" s="602" t="s">
        <v>1598</v>
      </c>
      <c r="H502" s="570"/>
      <c r="I502" s="604"/>
      <c r="J502" s="109" t="s">
        <v>372</v>
      </c>
      <c r="K502" s="110"/>
      <c r="L502" s="111" t="s">
        <v>3</v>
      </c>
      <c r="M502" s="325">
        <v>1500</v>
      </c>
      <c r="N502" s="136"/>
    </row>
    <row r="503" spans="1:14" ht="21" thickBot="1" x14ac:dyDescent="0.3">
      <c r="A503" s="843"/>
      <c r="B503" s="324" t="s">
        <v>38</v>
      </c>
      <c r="C503" s="324" t="s">
        <v>40</v>
      </c>
      <c r="D503" s="324" t="s">
        <v>23</v>
      </c>
      <c r="E503" s="829" t="s">
        <v>42</v>
      </c>
      <c r="F503" s="829"/>
      <c r="G503" s="507"/>
      <c r="H503" s="508"/>
      <c r="I503" s="509"/>
      <c r="J503" s="113" t="s">
        <v>338</v>
      </c>
      <c r="K503" s="111"/>
      <c r="L503" s="114" t="s">
        <v>3</v>
      </c>
      <c r="M503" s="323">
        <v>200</v>
      </c>
      <c r="N503" s="136"/>
    </row>
    <row r="504" spans="1:14" ht="21" thickBot="1" x14ac:dyDescent="0.3">
      <c r="A504" s="844"/>
      <c r="B504" s="322" t="s">
        <v>1599</v>
      </c>
      <c r="C504" s="322" t="s">
        <v>1598</v>
      </c>
      <c r="D504" s="321">
        <v>43609</v>
      </c>
      <c r="E504" s="822" t="s">
        <v>1597</v>
      </c>
      <c r="F504" s="823"/>
      <c r="G504" s="599"/>
      <c r="H504" s="600"/>
      <c r="I504" s="601"/>
      <c r="J504" s="24" t="s">
        <v>0</v>
      </c>
      <c r="K504" s="330"/>
      <c r="L504" s="330"/>
      <c r="M504" s="329"/>
      <c r="N504" s="136"/>
    </row>
    <row r="505" spans="1:14" ht="21.6" thickTop="1" thickBot="1" x14ac:dyDescent="0.3">
      <c r="A505" s="842">
        <f>A501+1</f>
        <v>122</v>
      </c>
      <c r="B505" s="86" t="s">
        <v>37</v>
      </c>
      <c r="C505" s="86" t="s">
        <v>39</v>
      </c>
      <c r="D505" s="86" t="s">
        <v>24</v>
      </c>
      <c r="E505" s="502" t="s">
        <v>41</v>
      </c>
      <c r="F505" s="502"/>
      <c r="G505" s="502" t="s">
        <v>32</v>
      </c>
      <c r="H505" s="510"/>
      <c r="I505" s="50"/>
      <c r="J505" s="47" t="s">
        <v>2</v>
      </c>
      <c r="K505" s="328"/>
      <c r="L505" s="328"/>
      <c r="M505" s="327"/>
      <c r="N505" s="136"/>
    </row>
    <row r="506" spans="1:14" ht="21" thickBot="1" x14ac:dyDescent="0.3">
      <c r="A506" s="843"/>
      <c r="B506" s="105" t="s">
        <v>1596</v>
      </c>
      <c r="C506" s="105" t="s">
        <v>1595</v>
      </c>
      <c r="D506" s="106">
        <v>43608</v>
      </c>
      <c r="E506" s="820" t="s">
        <v>375</v>
      </c>
      <c r="F506" s="821"/>
      <c r="G506" s="602" t="s">
        <v>1594</v>
      </c>
      <c r="H506" s="570"/>
      <c r="I506" s="604"/>
      <c r="J506" s="109" t="s">
        <v>222</v>
      </c>
      <c r="K506" s="110" t="s">
        <v>3</v>
      </c>
      <c r="L506" s="111"/>
      <c r="M506" s="325">
        <v>500</v>
      </c>
      <c r="N506" s="136"/>
    </row>
    <row r="507" spans="1:14" ht="21" thickBot="1" x14ac:dyDescent="0.3">
      <c r="A507" s="843"/>
      <c r="B507" s="324" t="s">
        <v>38</v>
      </c>
      <c r="C507" s="324" t="s">
        <v>40</v>
      </c>
      <c r="D507" s="324" t="s">
        <v>23</v>
      </c>
      <c r="E507" s="829" t="s">
        <v>42</v>
      </c>
      <c r="F507" s="829"/>
      <c r="G507" s="507"/>
      <c r="H507" s="508"/>
      <c r="I507" s="509"/>
      <c r="J507" s="113" t="s">
        <v>251</v>
      </c>
      <c r="K507" s="111" t="s">
        <v>3</v>
      </c>
      <c r="L507" s="114"/>
      <c r="M507" s="323">
        <v>452</v>
      </c>
      <c r="N507" s="136"/>
    </row>
    <row r="508" spans="1:14" ht="21" thickBot="1" x14ac:dyDescent="0.3">
      <c r="A508" s="844"/>
      <c r="B508" s="322" t="s">
        <v>1067</v>
      </c>
      <c r="C508" s="322" t="s">
        <v>1594</v>
      </c>
      <c r="D508" s="321">
        <v>43608</v>
      </c>
      <c r="E508" s="822" t="s">
        <v>1593</v>
      </c>
      <c r="F508" s="823"/>
      <c r="G508" s="599"/>
      <c r="H508" s="600"/>
      <c r="I508" s="601"/>
      <c r="J508" s="24" t="s">
        <v>0</v>
      </c>
      <c r="K508" s="330"/>
      <c r="L508" s="330"/>
      <c r="M508" s="329"/>
      <c r="N508" s="136"/>
    </row>
    <row r="509" spans="1:14" ht="21.6" thickTop="1" thickBot="1" x14ac:dyDescent="0.3">
      <c r="A509" s="842">
        <f>A505+1</f>
        <v>123</v>
      </c>
      <c r="B509" s="86" t="s">
        <v>37</v>
      </c>
      <c r="C509" s="86" t="s">
        <v>39</v>
      </c>
      <c r="D509" s="86" t="s">
        <v>24</v>
      </c>
      <c r="E509" s="502" t="s">
        <v>41</v>
      </c>
      <c r="F509" s="502"/>
      <c r="G509" s="502" t="s">
        <v>32</v>
      </c>
      <c r="H509" s="510"/>
      <c r="I509" s="50"/>
      <c r="J509" s="47" t="s">
        <v>2</v>
      </c>
      <c r="K509" s="328"/>
      <c r="L509" s="328"/>
      <c r="M509" s="327"/>
      <c r="N509" s="136"/>
    </row>
    <row r="510" spans="1:14" ht="21" thickBot="1" x14ac:dyDescent="0.3">
      <c r="A510" s="843"/>
      <c r="B510" s="105" t="s">
        <v>1592</v>
      </c>
      <c r="C510" s="105" t="s">
        <v>1591</v>
      </c>
      <c r="D510" s="106">
        <v>43602</v>
      </c>
      <c r="E510" s="820" t="s">
        <v>288</v>
      </c>
      <c r="F510" s="821"/>
      <c r="G510" s="602" t="s">
        <v>1433</v>
      </c>
      <c r="H510" s="570"/>
      <c r="I510" s="604"/>
      <c r="J510" s="109" t="s">
        <v>251</v>
      </c>
      <c r="K510" s="110"/>
      <c r="L510" s="111" t="s">
        <v>3</v>
      </c>
      <c r="M510" s="325">
        <v>147</v>
      </c>
      <c r="N510" s="136"/>
    </row>
    <row r="511" spans="1:14" ht="21" thickBot="1" x14ac:dyDescent="0.3">
      <c r="A511" s="843"/>
      <c r="B511" s="324" t="s">
        <v>38</v>
      </c>
      <c r="C511" s="324" t="s">
        <v>40</v>
      </c>
      <c r="D511" s="324" t="s">
        <v>23</v>
      </c>
      <c r="E511" s="829" t="s">
        <v>42</v>
      </c>
      <c r="F511" s="829"/>
      <c r="G511" s="507"/>
      <c r="H511" s="508"/>
      <c r="I511" s="509"/>
      <c r="J511" s="113" t="s">
        <v>5</v>
      </c>
      <c r="K511" s="111"/>
      <c r="L511" s="114" t="s">
        <v>3</v>
      </c>
      <c r="M511" s="323">
        <v>90</v>
      </c>
      <c r="N511" s="136"/>
    </row>
    <row r="512" spans="1:14" ht="21" thickBot="1" x14ac:dyDescent="0.3">
      <c r="A512" s="844"/>
      <c r="B512" s="322" t="s">
        <v>1590</v>
      </c>
      <c r="C512" s="322" t="s">
        <v>1433</v>
      </c>
      <c r="D512" s="321">
        <v>43604</v>
      </c>
      <c r="E512" s="822" t="s">
        <v>1589</v>
      </c>
      <c r="F512" s="823"/>
      <c r="G512" s="599"/>
      <c r="H512" s="600"/>
      <c r="I512" s="601"/>
      <c r="J512" s="320" t="s">
        <v>234</v>
      </c>
      <c r="K512" s="319"/>
      <c r="L512" s="319" t="s">
        <v>3</v>
      </c>
      <c r="M512" s="318">
        <v>218</v>
      </c>
      <c r="N512" s="136"/>
    </row>
    <row r="513" spans="1:14" ht="21.6" thickTop="1" thickBot="1" x14ac:dyDescent="0.3">
      <c r="A513" s="842">
        <f>A509+1</f>
        <v>124</v>
      </c>
      <c r="B513" s="86" t="s">
        <v>37</v>
      </c>
      <c r="C513" s="86" t="s">
        <v>39</v>
      </c>
      <c r="D513" s="86" t="s">
        <v>24</v>
      </c>
      <c r="E513" s="502" t="s">
        <v>41</v>
      </c>
      <c r="F513" s="502"/>
      <c r="G513" s="502" t="s">
        <v>32</v>
      </c>
      <c r="H513" s="510"/>
      <c r="I513" s="50"/>
      <c r="J513" s="47" t="s">
        <v>2</v>
      </c>
      <c r="K513" s="328"/>
      <c r="L513" s="328"/>
      <c r="M513" s="327"/>
      <c r="N513" s="136"/>
    </row>
    <row r="514" spans="1:14" ht="35.25" customHeight="1" thickBot="1" x14ac:dyDescent="0.3">
      <c r="A514" s="843"/>
      <c r="B514" s="105" t="s">
        <v>1575</v>
      </c>
      <c r="C514" s="353" t="s">
        <v>1588</v>
      </c>
      <c r="D514" s="106">
        <v>43572</v>
      </c>
      <c r="E514" s="820" t="s">
        <v>1587</v>
      </c>
      <c r="F514" s="821"/>
      <c r="G514" s="602" t="s">
        <v>1586</v>
      </c>
      <c r="H514" s="570"/>
      <c r="I514" s="604"/>
      <c r="J514" s="109" t="s">
        <v>1585</v>
      </c>
      <c r="K514" s="111"/>
      <c r="L514" s="111" t="s">
        <v>3</v>
      </c>
      <c r="M514" s="325">
        <v>1245</v>
      </c>
      <c r="N514" s="136"/>
    </row>
    <row r="515" spans="1:14" ht="21" thickBot="1" x14ac:dyDescent="0.3">
      <c r="A515" s="843"/>
      <c r="B515" s="324" t="s">
        <v>38</v>
      </c>
      <c r="C515" s="324" t="s">
        <v>40</v>
      </c>
      <c r="D515" s="324" t="s">
        <v>23</v>
      </c>
      <c r="E515" s="829" t="s">
        <v>42</v>
      </c>
      <c r="F515" s="829"/>
      <c r="G515" s="507"/>
      <c r="H515" s="508"/>
      <c r="I515" s="509"/>
      <c r="J515" s="118" t="s">
        <v>251</v>
      </c>
      <c r="K515" s="119"/>
      <c r="L515" s="119" t="s">
        <v>3</v>
      </c>
      <c r="M515" s="337">
        <v>300</v>
      </c>
      <c r="N515" s="136"/>
    </row>
    <row r="516" spans="1:14" ht="21" thickBot="1" x14ac:dyDescent="0.3">
      <c r="A516" s="844"/>
      <c r="B516" s="322" t="s">
        <v>1067</v>
      </c>
      <c r="C516" s="322" t="s">
        <v>1584</v>
      </c>
      <c r="D516" s="321">
        <v>43574</v>
      </c>
      <c r="E516" s="822" t="s">
        <v>1583</v>
      </c>
      <c r="F516" s="823"/>
      <c r="G516" s="599"/>
      <c r="H516" s="600"/>
      <c r="I516" s="601"/>
      <c r="J516" s="118" t="s">
        <v>551</v>
      </c>
      <c r="K516" s="119" t="s">
        <v>3</v>
      </c>
      <c r="L516" s="119"/>
      <c r="M516" s="336">
        <v>200</v>
      </c>
      <c r="N516" s="136"/>
    </row>
    <row r="517" spans="1:14" ht="21.6" thickTop="1" thickBot="1" x14ac:dyDescent="0.3">
      <c r="A517" s="842">
        <f>A513+1</f>
        <v>125</v>
      </c>
      <c r="B517" s="86" t="s">
        <v>37</v>
      </c>
      <c r="C517" s="86" t="s">
        <v>39</v>
      </c>
      <c r="D517" s="86" t="s">
        <v>24</v>
      </c>
      <c r="E517" s="502" t="s">
        <v>41</v>
      </c>
      <c r="F517" s="502"/>
      <c r="G517" s="502" t="s">
        <v>32</v>
      </c>
      <c r="H517" s="510"/>
      <c r="I517" s="50"/>
      <c r="J517" s="47" t="s">
        <v>2</v>
      </c>
      <c r="K517" s="328"/>
      <c r="L517" s="328"/>
      <c r="M517" s="327"/>
      <c r="N517" s="136"/>
    </row>
    <row r="518" spans="1:14" ht="24" customHeight="1" thickBot="1" x14ac:dyDescent="0.3">
      <c r="A518" s="843"/>
      <c r="B518" s="105" t="s">
        <v>1531</v>
      </c>
      <c r="C518" s="105" t="s">
        <v>1582</v>
      </c>
      <c r="D518" s="106">
        <v>43590</v>
      </c>
      <c r="E518" s="820" t="s">
        <v>1337</v>
      </c>
      <c r="F518" s="821"/>
      <c r="G518" s="602" t="s">
        <v>1336</v>
      </c>
      <c r="H518" s="570"/>
      <c r="I518" s="604"/>
      <c r="J518" s="359" t="s">
        <v>251</v>
      </c>
      <c r="K518" s="110"/>
      <c r="L518" s="111" t="s">
        <v>3</v>
      </c>
      <c r="M518" s="325">
        <v>214</v>
      </c>
      <c r="N518" s="136"/>
    </row>
    <row r="519" spans="1:14" ht="21" thickBot="1" x14ac:dyDescent="0.3">
      <c r="A519" s="843"/>
      <c r="B519" s="324" t="s">
        <v>38</v>
      </c>
      <c r="C519" s="324" t="s">
        <v>40</v>
      </c>
      <c r="D519" s="324" t="s">
        <v>23</v>
      </c>
      <c r="E519" s="829" t="s">
        <v>42</v>
      </c>
      <c r="F519" s="829"/>
      <c r="G519" s="507"/>
      <c r="H519" s="508"/>
      <c r="I519" s="509"/>
      <c r="J519" s="390" t="s">
        <v>5</v>
      </c>
      <c r="K519" s="332"/>
      <c r="L519" s="332" t="s">
        <v>3</v>
      </c>
      <c r="M519" s="349">
        <v>92</v>
      </c>
      <c r="N519" s="136"/>
    </row>
    <row r="520" spans="1:14" ht="21" thickBot="1" x14ac:dyDescent="0.3">
      <c r="A520" s="844"/>
      <c r="B520" s="322" t="s">
        <v>978</v>
      </c>
      <c r="C520" s="322" t="s">
        <v>1336</v>
      </c>
      <c r="D520" s="321">
        <v>43592</v>
      </c>
      <c r="E520" s="822" t="s">
        <v>1581</v>
      </c>
      <c r="F520" s="823"/>
      <c r="G520" s="599"/>
      <c r="H520" s="600"/>
      <c r="I520" s="601"/>
      <c r="J520" s="24" t="s">
        <v>0</v>
      </c>
      <c r="K520" s="330"/>
      <c r="L520" s="330"/>
      <c r="M520" s="329"/>
      <c r="N520" s="136"/>
    </row>
    <row r="521" spans="1:14" ht="21.6" thickTop="1" thickBot="1" x14ac:dyDescent="0.3">
      <c r="A521" s="842">
        <f>A517+1</f>
        <v>126</v>
      </c>
      <c r="B521" s="86" t="s">
        <v>37</v>
      </c>
      <c r="C521" s="86" t="s">
        <v>39</v>
      </c>
      <c r="D521" s="86" t="s">
        <v>24</v>
      </c>
      <c r="E521" s="502" t="s">
        <v>41</v>
      </c>
      <c r="F521" s="502"/>
      <c r="G521" s="502" t="s">
        <v>32</v>
      </c>
      <c r="H521" s="510"/>
      <c r="I521" s="50"/>
      <c r="J521" s="47" t="s">
        <v>2</v>
      </c>
      <c r="K521" s="328"/>
      <c r="L521" s="328"/>
      <c r="M521" s="327"/>
      <c r="N521" s="136"/>
    </row>
    <row r="522" spans="1:14" ht="31.2" thickBot="1" x14ac:dyDescent="0.3">
      <c r="A522" s="843"/>
      <c r="B522" s="105" t="s">
        <v>1580</v>
      </c>
      <c r="C522" s="105" t="s">
        <v>1579</v>
      </c>
      <c r="D522" s="106">
        <v>43662</v>
      </c>
      <c r="E522" s="820" t="s">
        <v>568</v>
      </c>
      <c r="F522" s="821"/>
      <c r="G522" s="602" t="s">
        <v>1578</v>
      </c>
      <c r="H522" s="570"/>
      <c r="I522" s="604"/>
      <c r="J522" s="109" t="s">
        <v>222</v>
      </c>
      <c r="K522" s="110"/>
      <c r="L522" s="111" t="s">
        <v>3</v>
      </c>
      <c r="M522" s="325">
        <v>350</v>
      </c>
      <c r="N522" s="136"/>
    </row>
    <row r="523" spans="1:14" ht="21" thickBot="1" x14ac:dyDescent="0.3">
      <c r="A523" s="843"/>
      <c r="B523" s="324" t="s">
        <v>38</v>
      </c>
      <c r="C523" s="324" t="s">
        <v>40</v>
      </c>
      <c r="D523" s="324" t="s">
        <v>23</v>
      </c>
      <c r="E523" s="829" t="s">
        <v>42</v>
      </c>
      <c r="F523" s="829"/>
      <c r="G523" s="507"/>
      <c r="H523" s="508"/>
      <c r="I523" s="509"/>
      <c r="J523" s="113" t="s">
        <v>251</v>
      </c>
      <c r="K523" s="111"/>
      <c r="L523" s="114" t="s">
        <v>3</v>
      </c>
      <c r="M523" s="323">
        <v>500</v>
      </c>
      <c r="N523" s="136"/>
    </row>
    <row r="524" spans="1:14" ht="21" thickBot="1" x14ac:dyDescent="0.3">
      <c r="A524" s="844"/>
      <c r="B524" s="322" t="s">
        <v>945</v>
      </c>
      <c r="C524" s="322" t="s">
        <v>1578</v>
      </c>
      <c r="D524" s="321">
        <v>43663</v>
      </c>
      <c r="E524" s="822" t="s">
        <v>1577</v>
      </c>
      <c r="F524" s="823"/>
      <c r="G524" s="599"/>
      <c r="H524" s="600"/>
      <c r="I524" s="601"/>
      <c r="J524" s="320" t="s">
        <v>5</v>
      </c>
      <c r="K524" s="319"/>
      <c r="L524" s="319" t="s">
        <v>3</v>
      </c>
      <c r="M524" s="318">
        <v>150</v>
      </c>
      <c r="N524" s="136"/>
    </row>
    <row r="525" spans="1:14" ht="21.6" thickTop="1" thickBot="1" x14ac:dyDescent="0.3">
      <c r="A525" s="842">
        <f>A521+1</f>
        <v>127</v>
      </c>
      <c r="B525" s="86" t="s">
        <v>37</v>
      </c>
      <c r="C525" s="86" t="s">
        <v>39</v>
      </c>
      <c r="D525" s="86" t="s">
        <v>24</v>
      </c>
      <c r="E525" s="502" t="s">
        <v>41</v>
      </c>
      <c r="F525" s="502"/>
      <c r="G525" s="502" t="s">
        <v>32</v>
      </c>
      <c r="H525" s="510"/>
      <c r="I525" s="50"/>
      <c r="J525" s="47" t="s">
        <v>2</v>
      </c>
      <c r="K525" s="328"/>
      <c r="L525" s="328"/>
      <c r="M525" s="327"/>
      <c r="N525" s="136"/>
    </row>
    <row r="526" spans="1:14" ht="41.4" thickBot="1" x14ac:dyDescent="0.3">
      <c r="A526" s="843"/>
      <c r="B526" s="105" t="s">
        <v>1339</v>
      </c>
      <c r="C526" s="105" t="s">
        <v>1576</v>
      </c>
      <c r="D526" s="106">
        <v>43716</v>
      </c>
      <c r="E526" s="820" t="s">
        <v>1337</v>
      </c>
      <c r="F526" s="821"/>
      <c r="G526" s="602" t="s">
        <v>1336</v>
      </c>
      <c r="H526" s="570"/>
      <c r="I526" s="604"/>
      <c r="J526" s="109" t="s">
        <v>251</v>
      </c>
      <c r="K526" s="110"/>
      <c r="L526" s="111" t="s">
        <v>3</v>
      </c>
      <c r="M526" s="325">
        <v>212</v>
      </c>
      <c r="N526" s="136"/>
    </row>
    <row r="527" spans="1:14" ht="21" thickBot="1" x14ac:dyDescent="0.3">
      <c r="A527" s="843"/>
      <c r="B527" s="324" t="s">
        <v>38</v>
      </c>
      <c r="C527" s="324" t="s">
        <v>40</v>
      </c>
      <c r="D527" s="324" t="s">
        <v>23</v>
      </c>
      <c r="E527" s="829" t="s">
        <v>42</v>
      </c>
      <c r="F527" s="829"/>
      <c r="G527" s="507"/>
      <c r="H527" s="508"/>
      <c r="I527" s="509"/>
      <c r="J527" s="113" t="s">
        <v>5</v>
      </c>
      <c r="K527" s="111"/>
      <c r="L527" s="114" t="s">
        <v>3</v>
      </c>
      <c r="M527" s="323">
        <v>122</v>
      </c>
      <c r="N527" s="136"/>
    </row>
    <row r="528" spans="1:14" ht="21" thickBot="1" x14ac:dyDescent="0.3">
      <c r="A528" s="844"/>
      <c r="B528" s="322" t="s">
        <v>978</v>
      </c>
      <c r="C528" s="322" t="s">
        <v>1336</v>
      </c>
      <c r="D528" s="321">
        <v>43719</v>
      </c>
      <c r="E528" s="822" t="s">
        <v>1556</v>
      </c>
      <c r="F528" s="823"/>
      <c r="G528" s="599"/>
      <c r="H528" s="600"/>
      <c r="I528" s="601"/>
      <c r="J528" s="24" t="s">
        <v>0</v>
      </c>
      <c r="K528" s="330"/>
      <c r="L528" s="330"/>
      <c r="M528" s="329"/>
      <c r="N528" s="136"/>
    </row>
    <row r="529" spans="1:14" ht="21.6" thickTop="1" thickBot="1" x14ac:dyDescent="0.3">
      <c r="A529" s="842">
        <f>A525+1</f>
        <v>128</v>
      </c>
      <c r="B529" s="86" t="s">
        <v>37</v>
      </c>
      <c r="C529" s="86" t="s">
        <v>39</v>
      </c>
      <c r="D529" s="86" t="s">
        <v>24</v>
      </c>
      <c r="E529" s="502" t="s">
        <v>41</v>
      </c>
      <c r="F529" s="502"/>
      <c r="G529" s="502" t="s">
        <v>32</v>
      </c>
      <c r="H529" s="510"/>
      <c r="I529" s="50"/>
      <c r="J529" s="47" t="s">
        <v>2</v>
      </c>
      <c r="K529" s="328"/>
      <c r="L529" s="328"/>
      <c r="M529" s="327"/>
      <c r="N529" s="136"/>
    </row>
    <row r="530" spans="1:14" ht="41.4" thickBot="1" x14ac:dyDescent="0.3">
      <c r="A530" s="843"/>
      <c r="B530" s="105" t="s">
        <v>1575</v>
      </c>
      <c r="C530" s="105" t="s">
        <v>1574</v>
      </c>
      <c r="D530" s="106">
        <v>43737</v>
      </c>
      <c r="E530" s="820" t="s">
        <v>908</v>
      </c>
      <c r="F530" s="821"/>
      <c r="G530" s="602" t="s">
        <v>818</v>
      </c>
      <c r="H530" s="570"/>
      <c r="I530" s="604"/>
      <c r="J530" s="367" t="s">
        <v>1573</v>
      </c>
      <c r="K530" s="119" t="s">
        <v>3</v>
      </c>
      <c r="L530" s="119"/>
      <c r="M530" s="337">
        <v>788</v>
      </c>
      <c r="N530" s="136"/>
    </row>
    <row r="531" spans="1:14" ht="21" thickBot="1" x14ac:dyDescent="0.3">
      <c r="A531" s="843"/>
      <c r="B531" s="105"/>
      <c r="C531" s="105"/>
      <c r="D531" s="106"/>
      <c r="E531" s="344"/>
      <c r="F531" s="343"/>
      <c r="G531" s="123"/>
      <c r="H531" s="95"/>
      <c r="I531" s="125"/>
      <c r="J531" s="367" t="s">
        <v>52</v>
      </c>
      <c r="K531" s="119" t="s">
        <v>3</v>
      </c>
      <c r="L531" s="119"/>
      <c r="M531" s="337">
        <v>450</v>
      </c>
      <c r="N531" s="136"/>
    </row>
    <row r="532" spans="1:14" ht="21" thickBot="1" x14ac:dyDescent="0.3">
      <c r="A532" s="843"/>
      <c r="B532" s="324" t="s">
        <v>38</v>
      </c>
      <c r="C532" s="324" t="s">
        <v>40</v>
      </c>
      <c r="D532" s="324" t="s">
        <v>23</v>
      </c>
      <c r="E532" s="829" t="s">
        <v>42</v>
      </c>
      <c r="F532" s="829"/>
      <c r="G532" s="507"/>
      <c r="H532" s="508"/>
      <c r="I532" s="509"/>
      <c r="J532" s="118" t="s">
        <v>251</v>
      </c>
      <c r="K532" s="119" t="s">
        <v>3</v>
      </c>
      <c r="L532" s="119"/>
      <c r="M532" s="337">
        <v>200</v>
      </c>
      <c r="N532" s="136"/>
    </row>
    <row r="533" spans="1:14" ht="31.2" thickBot="1" x14ac:dyDescent="0.3">
      <c r="A533" s="844"/>
      <c r="B533" s="322" t="s">
        <v>1067</v>
      </c>
      <c r="C533" s="322" t="s">
        <v>1572</v>
      </c>
      <c r="D533" s="321">
        <v>43741</v>
      </c>
      <c r="E533" s="822" t="s">
        <v>1571</v>
      </c>
      <c r="F533" s="823"/>
      <c r="G533" s="599"/>
      <c r="H533" s="600"/>
      <c r="I533" s="601"/>
      <c r="J533" s="118" t="s">
        <v>551</v>
      </c>
      <c r="K533" s="119" t="s">
        <v>3</v>
      </c>
      <c r="L533" s="119"/>
      <c r="M533" s="337">
        <v>350</v>
      </c>
      <c r="N533" s="136"/>
    </row>
    <row r="534" spans="1:14" ht="21.6" thickTop="1" thickBot="1" x14ac:dyDescent="0.3">
      <c r="A534" s="842">
        <f>A529+1</f>
        <v>129</v>
      </c>
      <c r="B534" s="86" t="s">
        <v>37</v>
      </c>
      <c r="C534" s="86" t="s">
        <v>39</v>
      </c>
      <c r="D534" s="86" t="s">
        <v>24</v>
      </c>
      <c r="E534" s="502" t="s">
        <v>41</v>
      </c>
      <c r="F534" s="502"/>
      <c r="G534" s="502" t="s">
        <v>32</v>
      </c>
      <c r="H534" s="510"/>
      <c r="I534" s="50"/>
      <c r="J534" s="47" t="s">
        <v>2</v>
      </c>
      <c r="K534" s="328"/>
      <c r="L534" s="328"/>
      <c r="M534" s="327"/>
      <c r="N534" s="136"/>
    </row>
    <row r="535" spans="1:14" ht="31.2" thickBot="1" x14ac:dyDescent="0.3">
      <c r="A535" s="843"/>
      <c r="B535" s="105" t="s">
        <v>1570</v>
      </c>
      <c r="C535" s="105" t="s">
        <v>1569</v>
      </c>
      <c r="D535" s="106">
        <v>43726</v>
      </c>
      <c r="E535" s="820" t="s">
        <v>1080</v>
      </c>
      <c r="F535" s="821"/>
      <c r="G535" s="602" t="s">
        <v>1284</v>
      </c>
      <c r="H535" s="570"/>
      <c r="I535" s="604"/>
      <c r="J535" s="109" t="s">
        <v>222</v>
      </c>
      <c r="K535" s="110" t="s">
        <v>3</v>
      </c>
      <c r="L535" s="111" t="s">
        <v>3</v>
      </c>
      <c r="M535" s="325">
        <v>1470</v>
      </c>
      <c r="N535" s="136"/>
    </row>
    <row r="536" spans="1:14" ht="21" thickBot="1" x14ac:dyDescent="0.3">
      <c r="A536" s="843"/>
      <c r="B536" s="324" t="s">
        <v>38</v>
      </c>
      <c r="C536" s="324" t="s">
        <v>40</v>
      </c>
      <c r="D536" s="324" t="s">
        <v>23</v>
      </c>
      <c r="E536" s="829" t="s">
        <v>42</v>
      </c>
      <c r="F536" s="829"/>
      <c r="G536" s="507"/>
      <c r="H536" s="508"/>
      <c r="I536" s="509"/>
      <c r="J536" s="113" t="s">
        <v>251</v>
      </c>
      <c r="K536" s="111"/>
      <c r="L536" s="114" t="s">
        <v>3</v>
      </c>
      <c r="M536" s="323">
        <v>450</v>
      </c>
      <c r="N536" s="136"/>
    </row>
    <row r="537" spans="1:14" ht="31.2" thickBot="1" x14ac:dyDescent="0.3">
      <c r="A537" s="844"/>
      <c r="B537" s="322" t="s">
        <v>1085</v>
      </c>
      <c r="C537" s="322" t="s">
        <v>1284</v>
      </c>
      <c r="D537" s="321">
        <v>43727</v>
      </c>
      <c r="E537" s="822" t="s">
        <v>1503</v>
      </c>
      <c r="F537" s="823"/>
      <c r="G537" s="599"/>
      <c r="H537" s="600"/>
      <c r="I537" s="601"/>
      <c r="J537" s="320" t="s">
        <v>5</v>
      </c>
      <c r="K537" s="319"/>
      <c r="L537" s="319" t="s">
        <v>3</v>
      </c>
      <c r="M537" s="318">
        <v>170</v>
      </c>
      <c r="N537" s="136"/>
    </row>
    <row r="538" spans="1:14" ht="21.6" thickTop="1" thickBot="1" x14ac:dyDescent="0.3">
      <c r="A538" s="842">
        <f>A534+1</f>
        <v>130</v>
      </c>
      <c r="B538" s="86" t="s">
        <v>37</v>
      </c>
      <c r="C538" s="86" t="s">
        <v>39</v>
      </c>
      <c r="D538" s="86" t="s">
        <v>24</v>
      </c>
      <c r="E538" s="502" t="s">
        <v>41</v>
      </c>
      <c r="F538" s="502"/>
      <c r="G538" s="502" t="s">
        <v>32</v>
      </c>
      <c r="H538" s="510"/>
      <c r="I538" s="50"/>
      <c r="J538" s="47" t="s">
        <v>2</v>
      </c>
      <c r="K538" s="328"/>
      <c r="L538" s="328"/>
      <c r="M538" s="327"/>
      <c r="N538" s="136"/>
    </row>
    <row r="539" spans="1:14" ht="51.6" thickBot="1" x14ac:dyDescent="0.3">
      <c r="A539" s="843"/>
      <c r="B539" s="105" t="s">
        <v>1568</v>
      </c>
      <c r="C539" s="105" t="s">
        <v>1567</v>
      </c>
      <c r="D539" s="106">
        <v>43738</v>
      </c>
      <c r="E539" s="820" t="s">
        <v>1566</v>
      </c>
      <c r="F539" s="821"/>
      <c r="G539" s="602" t="s">
        <v>1336</v>
      </c>
      <c r="H539" s="570"/>
      <c r="I539" s="604"/>
      <c r="J539" s="109" t="s">
        <v>222</v>
      </c>
      <c r="K539" s="110"/>
      <c r="L539" s="111" t="s">
        <v>3</v>
      </c>
      <c r="M539" s="325">
        <v>163.96</v>
      </c>
      <c r="N539" s="136"/>
    </row>
    <row r="540" spans="1:14" ht="21" thickBot="1" x14ac:dyDescent="0.3">
      <c r="A540" s="843"/>
      <c r="B540" s="324" t="s">
        <v>38</v>
      </c>
      <c r="C540" s="324" t="s">
        <v>40</v>
      </c>
      <c r="D540" s="324" t="s">
        <v>23</v>
      </c>
      <c r="E540" s="829" t="s">
        <v>42</v>
      </c>
      <c r="F540" s="829"/>
      <c r="G540" s="507"/>
      <c r="H540" s="508"/>
      <c r="I540" s="509"/>
      <c r="J540" s="113" t="s">
        <v>251</v>
      </c>
      <c r="K540" s="111"/>
      <c r="L540" s="114" t="s">
        <v>3</v>
      </c>
      <c r="M540" s="323">
        <v>361</v>
      </c>
      <c r="N540" s="136"/>
    </row>
    <row r="541" spans="1:14" ht="21" thickBot="1" x14ac:dyDescent="0.3">
      <c r="A541" s="844"/>
      <c r="B541" s="322" t="s">
        <v>945</v>
      </c>
      <c r="C541" s="322" t="s">
        <v>1336</v>
      </c>
      <c r="D541" s="321">
        <v>43740</v>
      </c>
      <c r="E541" s="822" t="s">
        <v>1565</v>
      </c>
      <c r="F541" s="823"/>
      <c r="G541" s="599"/>
      <c r="H541" s="600"/>
      <c r="I541" s="601"/>
      <c r="J541" s="320" t="s">
        <v>5</v>
      </c>
      <c r="K541" s="319"/>
      <c r="L541" s="319" t="s">
        <v>3</v>
      </c>
      <c r="M541" s="318">
        <v>66</v>
      </c>
      <c r="N541" s="136"/>
    </row>
    <row r="542" spans="1:14" ht="21.6" thickTop="1" thickBot="1" x14ac:dyDescent="0.3">
      <c r="A542" s="842">
        <f>A538+1</f>
        <v>131</v>
      </c>
      <c r="B542" s="86" t="s">
        <v>37</v>
      </c>
      <c r="C542" s="86" t="s">
        <v>39</v>
      </c>
      <c r="D542" s="86" t="s">
        <v>24</v>
      </c>
      <c r="E542" s="502" t="s">
        <v>41</v>
      </c>
      <c r="F542" s="502"/>
      <c r="G542" s="502" t="s">
        <v>32</v>
      </c>
      <c r="H542" s="510"/>
      <c r="I542" s="50"/>
      <c r="J542" s="47" t="s">
        <v>2</v>
      </c>
      <c r="K542" s="328"/>
      <c r="L542" s="328"/>
      <c r="M542" s="327"/>
      <c r="N542" s="136"/>
    </row>
    <row r="543" spans="1:14" ht="31.2" thickBot="1" x14ac:dyDescent="0.3">
      <c r="A543" s="843"/>
      <c r="B543" s="105" t="s">
        <v>1564</v>
      </c>
      <c r="C543" s="105" t="s">
        <v>1548</v>
      </c>
      <c r="D543" s="106">
        <v>43730</v>
      </c>
      <c r="E543" s="820" t="s">
        <v>310</v>
      </c>
      <c r="F543" s="821"/>
      <c r="G543" s="602" t="s">
        <v>1433</v>
      </c>
      <c r="H543" s="570"/>
      <c r="I543" s="604"/>
      <c r="J543" s="109" t="s">
        <v>251</v>
      </c>
      <c r="K543" s="110"/>
      <c r="L543" s="111" t="s">
        <v>3</v>
      </c>
      <c r="M543" s="325">
        <v>597</v>
      </c>
      <c r="N543" s="136"/>
    </row>
    <row r="544" spans="1:14" ht="21" thickBot="1" x14ac:dyDescent="0.3">
      <c r="A544" s="843"/>
      <c r="B544" s="324" t="s">
        <v>38</v>
      </c>
      <c r="C544" s="324" t="s">
        <v>40</v>
      </c>
      <c r="D544" s="324" t="s">
        <v>23</v>
      </c>
      <c r="E544" s="829" t="s">
        <v>42</v>
      </c>
      <c r="F544" s="829"/>
      <c r="G544" s="507"/>
      <c r="H544" s="508"/>
      <c r="I544" s="509"/>
      <c r="J544" s="113" t="s">
        <v>73</v>
      </c>
      <c r="K544" s="111"/>
      <c r="L544" s="114" t="s">
        <v>3</v>
      </c>
      <c r="M544" s="323">
        <v>430</v>
      </c>
      <c r="N544" s="136"/>
    </row>
    <row r="545" spans="1:14" ht="21" thickBot="1" x14ac:dyDescent="0.3">
      <c r="A545" s="844"/>
      <c r="B545" s="322" t="s">
        <v>945</v>
      </c>
      <c r="C545" s="322" t="s">
        <v>1563</v>
      </c>
      <c r="D545" s="321">
        <v>43733</v>
      </c>
      <c r="E545" s="822" t="s">
        <v>1562</v>
      </c>
      <c r="F545" s="823"/>
      <c r="G545" s="599"/>
      <c r="H545" s="600"/>
      <c r="I545" s="601"/>
      <c r="J545" s="24" t="s">
        <v>0</v>
      </c>
      <c r="K545" s="330"/>
      <c r="L545" s="330"/>
      <c r="M545" s="329"/>
      <c r="N545" s="136"/>
    </row>
    <row r="546" spans="1:14" ht="21.6" thickTop="1" thickBot="1" x14ac:dyDescent="0.3">
      <c r="A546" s="842">
        <f>A542+1</f>
        <v>132</v>
      </c>
      <c r="B546" s="86" t="s">
        <v>37</v>
      </c>
      <c r="C546" s="86" t="s">
        <v>39</v>
      </c>
      <c r="D546" s="86" t="s">
        <v>24</v>
      </c>
      <c r="E546" s="502" t="s">
        <v>41</v>
      </c>
      <c r="F546" s="502"/>
      <c r="G546" s="502" t="s">
        <v>32</v>
      </c>
      <c r="H546" s="510"/>
      <c r="I546" s="50"/>
      <c r="J546" s="47" t="s">
        <v>2</v>
      </c>
      <c r="K546" s="328"/>
      <c r="L546" s="328"/>
      <c r="M546" s="327"/>
      <c r="N546" s="136"/>
    </row>
    <row r="547" spans="1:14" ht="21" thickBot="1" x14ac:dyDescent="0.3">
      <c r="A547" s="843"/>
      <c r="B547" s="105" t="s">
        <v>1561</v>
      </c>
      <c r="C547" s="105" t="s">
        <v>1560</v>
      </c>
      <c r="D547" s="106">
        <v>43717</v>
      </c>
      <c r="E547" s="820" t="s">
        <v>1559</v>
      </c>
      <c r="F547" s="821"/>
      <c r="G547" s="602" t="s">
        <v>1557</v>
      </c>
      <c r="H547" s="570"/>
      <c r="I547" s="604"/>
      <c r="J547" s="367" t="s">
        <v>338</v>
      </c>
      <c r="K547" s="119"/>
      <c r="L547" s="119" t="s">
        <v>3</v>
      </c>
      <c r="M547" s="337">
        <v>1382.13</v>
      </c>
      <c r="N547" s="136"/>
    </row>
    <row r="548" spans="1:14" ht="13.8" thickBot="1" x14ac:dyDescent="0.3">
      <c r="A548" s="843"/>
      <c r="B548" s="105"/>
      <c r="C548" s="105"/>
      <c r="D548" s="106"/>
      <c r="E548" s="344"/>
      <c r="F548" s="343"/>
      <c r="G548" s="123"/>
      <c r="H548" s="95"/>
      <c r="I548" s="125"/>
      <c r="J548" s="367" t="s">
        <v>73</v>
      </c>
      <c r="K548" s="119"/>
      <c r="L548" s="119" t="s">
        <v>242</v>
      </c>
      <c r="M548" s="337">
        <v>350</v>
      </c>
      <c r="N548" s="136"/>
    </row>
    <row r="549" spans="1:14" ht="21" thickBot="1" x14ac:dyDescent="0.3">
      <c r="A549" s="843"/>
      <c r="B549" s="324" t="s">
        <v>38</v>
      </c>
      <c r="C549" s="324" t="s">
        <v>40</v>
      </c>
      <c r="D549" s="324" t="s">
        <v>23</v>
      </c>
      <c r="E549" s="829" t="s">
        <v>42</v>
      </c>
      <c r="F549" s="829"/>
      <c r="G549" s="507"/>
      <c r="H549" s="508"/>
      <c r="I549" s="509"/>
      <c r="J549" s="118" t="s">
        <v>251</v>
      </c>
      <c r="K549" s="119"/>
      <c r="L549" s="119" t="s">
        <v>3</v>
      </c>
      <c r="M549" s="337">
        <v>282</v>
      </c>
      <c r="N549" s="136"/>
    </row>
    <row r="550" spans="1:14" ht="13.8" thickBot="1" x14ac:dyDescent="0.3">
      <c r="A550" s="844"/>
      <c r="B550" s="322" t="s">
        <v>1558</v>
      </c>
      <c r="C550" s="322" t="s">
        <v>1557</v>
      </c>
      <c r="D550" s="321">
        <v>43719</v>
      </c>
      <c r="E550" s="822" t="s">
        <v>1556</v>
      </c>
      <c r="F550" s="823"/>
      <c r="G550" s="599"/>
      <c r="H550" s="600"/>
      <c r="I550" s="601"/>
      <c r="J550" s="118" t="s">
        <v>5</v>
      </c>
      <c r="K550" s="119"/>
      <c r="L550" s="119" t="s">
        <v>3</v>
      </c>
      <c r="M550" s="337">
        <v>28</v>
      </c>
      <c r="N550" s="136"/>
    </row>
    <row r="551" spans="1:14" ht="21.6" thickTop="1" thickBot="1" x14ac:dyDescent="0.3">
      <c r="A551" s="842">
        <f>A546+1</f>
        <v>133</v>
      </c>
      <c r="B551" s="86" t="s">
        <v>37</v>
      </c>
      <c r="C551" s="86" t="s">
        <v>39</v>
      </c>
      <c r="D551" s="86" t="s">
        <v>24</v>
      </c>
      <c r="E551" s="502" t="s">
        <v>41</v>
      </c>
      <c r="F551" s="502"/>
      <c r="G551" s="502" t="s">
        <v>32</v>
      </c>
      <c r="H551" s="510"/>
      <c r="I551" s="50"/>
      <c r="J551" s="47" t="s">
        <v>2</v>
      </c>
      <c r="K551" s="328"/>
      <c r="L551" s="328"/>
      <c r="M551" s="327"/>
      <c r="N551" s="136"/>
    </row>
    <row r="552" spans="1:14" ht="51.6" thickBot="1" x14ac:dyDescent="0.3">
      <c r="A552" s="843"/>
      <c r="B552" s="105" t="s">
        <v>1555</v>
      </c>
      <c r="C552" s="105" t="s">
        <v>1553</v>
      </c>
      <c r="D552" s="106">
        <v>43731</v>
      </c>
      <c r="E552" s="820" t="s">
        <v>1552</v>
      </c>
      <c r="F552" s="821"/>
      <c r="G552" s="602" t="s">
        <v>612</v>
      </c>
      <c r="H552" s="570"/>
      <c r="I552" s="604"/>
      <c r="J552" s="109" t="s">
        <v>222</v>
      </c>
      <c r="K552" s="110"/>
      <c r="L552" s="111" t="s">
        <v>3</v>
      </c>
      <c r="M552" s="325">
        <v>471.6</v>
      </c>
      <c r="N552" s="136"/>
    </row>
    <row r="553" spans="1:14" ht="21" thickBot="1" x14ac:dyDescent="0.3">
      <c r="A553" s="843"/>
      <c r="B553" s="324" t="s">
        <v>38</v>
      </c>
      <c r="C553" s="324" t="s">
        <v>40</v>
      </c>
      <c r="D553" s="324" t="s">
        <v>23</v>
      </c>
      <c r="E553" s="829" t="s">
        <v>42</v>
      </c>
      <c r="F553" s="829"/>
      <c r="G553" s="507"/>
      <c r="H553" s="508"/>
      <c r="I553" s="509"/>
      <c r="J553" s="113" t="s">
        <v>251</v>
      </c>
      <c r="K553" s="111"/>
      <c r="L553" s="114" t="s">
        <v>3</v>
      </c>
      <c r="M553" s="323">
        <v>282</v>
      </c>
      <c r="N553" s="136"/>
    </row>
    <row r="554" spans="1:14" ht="21" thickBot="1" x14ac:dyDescent="0.3">
      <c r="A554" s="844"/>
      <c r="B554" s="322" t="s">
        <v>1117</v>
      </c>
      <c r="C554" s="322" t="s">
        <v>612</v>
      </c>
      <c r="D554" s="321">
        <v>43733</v>
      </c>
      <c r="E554" s="822" t="s">
        <v>1550</v>
      </c>
      <c r="F554" s="823"/>
      <c r="G554" s="599"/>
      <c r="H554" s="600"/>
      <c r="I554" s="601"/>
      <c r="J554" s="320" t="s">
        <v>5</v>
      </c>
      <c r="K554" s="319"/>
      <c r="L554" s="319" t="s">
        <v>3</v>
      </c>
      <c r="M554" s="318">
        <v>121</v>
      </c>
      <c r="N554" s="136"/>
    </row>
    <row r="555" spans="1:14" ht="21.6" thickTop="1" thickBot="1" x14ac:dyDescent="0.3">
      <c r="A555" s="842">
        <f>A551+1</f>
        <v>134</v>
      </c>
      <c r="B555" s="86" t="s">
        <v>37</v>
      </c>
      <c r="C555" s="86" t="s">
        <v>39</v>
      </c>
      <c r="D555" s="86" t="s">
        <v>24</v>
      </c>
      <c r="E555" s="502" t="s">
        <v>41</v>
      </c>
      <c r="F555" s="502"/>
      <c r="G555" s="502" t="s">
        <v>32</v>
      </c>
      <c r="H555" s="510"/>
      <c r="I555" s="50"/>
      <c r="J555" s="47" t="s">
        <v>2</v>
      </c>
      <c r="K555" s="328"/>
      <c r="L555" s="328"/>
      <c r="M555" s="327"/>
      <c r="N555" s="136"/>
    </row>
    <row r="556" spans="1:14" ht="51.6" thickBot="1" x14ac:dyDescent="0.3">
      <c r="A556" s="843"/>
      <c r="B556" s="105" t="s">
        <v>1554</v>
      </c>
      <c r="C556" s="105" t="s">
        <v>1553</v>
      </c>
      <c r="D556" s="106">
        <v>43730</v>
      </c>
      <c r="E556" s="820" t="s">
        <v>1552</v>
      </c>
      <c r="F556" s="821"/>
      <c r="G556" s="602" t="s">
        <v>612</v>
      </c>
      <c r="H556" s="570"/>
      <c r="I556" s="604"/>
      <c r="J556" s="109" t="s">
        <v>222</v>
      </c>
      <c r="K556" s="110"/>
      <c r="L556" s="111" t="s">
        <v>3</v>
      </c>
      <c r="M556" s="325">
        <v>455.6</v>
      </c>
      <c r="N556" s="136"/>
    </row>
    <row r="557" spans="1:14" ht="21" thickBot="1" x14ac:dyDescent="0.3">
      <c r="A557" s="843"/>
      <c r="B557" s="324" t="s">
        <v>38</v>
      </c>
      <c r="C557" s="324" t="s">
        <v>40</v>
      </c>
      <c r="D557" s="324" t="s">
        <v>23</v>
      </c>
      <c r="E557" s="829" t="s">
        <v>42</v>
      </c>
      <c r="F557" s="829"/>
      <c r="G557" s="507"/>
      <c r="H557" s="508"/>
      <c r="I557" s="509"/>
      <c r="J557" s="113" t="s">
        <v>251</v>
      </c>
      <c r="K557" s="111"/>
      <c r="L557" s="114" t="s">
        <v>3</v>
      </c>
      <c r="M557" s="323">
        <v>282</v>
      </c>
      <c r="N557" s="136"/>
    </row>
    <row r="558" spans="1:14" ht="13.8" thickBot="1" x14ac:dyDescent="0.3">
      <c r="A558" s="844"/>
      <c r="B558" s="322" t="s">
        <v>1551</v>
      </c>
      <c r="C558" s="322" t="s">
        <v>612</v>
      </c>
      <c r="D558" s="321">
        <v>43733</v>
      </c>
      <c r="E558" s="822" t="s">
        <v>1550</v>
      </c>
      <c r="F558" s="823"/>
      <c r="G558" s="599"/>
      <c r="H558" s="600"/>
      <c r="I558" s="601"/>
      <c r="J558" s="320" t="s">
        <v>5</v>
      </c>
      <c r="K558" s="319"/>
      <c r="L558" s="319" t="s">
        <v>3</v>
      </c>
      <c r="M558" s="318">
        <v>137.5</v>
      </c>
      <c r="N558" s="136"/>
    </row>
    <row r="559" spans="1:14" ht="21.6" thickTop="1" thickBot="1" x14ac:dyDescent="0.3">
      <c r="A559" s="842">
        <f>A555+1</f>
        <v>135</v>
      </c>
      <c r="B559" s="86" t="s">
        <v>37</v>
      </c>
      <c r="C559" s="86" t="s">
        <v>39</v>
      </c>
      <c r="D559" s="86" t="s">
        <v>24</v>
      </c>
      <c r="E559" s="502" t="s">
        <v>41</v>
      </c>
      <c r="F559" s="502"/>
      <c r="G559" s="502" t="s">
        <v>32</v>
      </c>
      <c r="H559" s="510"/>
      <c r="I559" s="50"/>
      <c r="J559" s="47" t="s">
        <v>2</v>
      </c>
      <c r="K559" s="328"/>
      <c r="L559" s="328"/>
      <c r="M559" s="327"/>
      <c r="N559" s="136"/>
    </row>
    <row r="560" spans="1:14" ht="31.2" thickBot="1" x14ac:dyDescent="0.3">
      <c r="A560" s="843"/>
      <c r="B560" s="105" t="s">
        <v>1549</v>
      </c>
      <c r="C560" s="105" t="s">
        <v>1548</v>
      </c>
      <c r="D560" s="106">
        <v>43730</v>
      </c>
      <c r="E560" s="820" t="s">
        <v>310</v>
      </c>
      <c r="F560" s="821"/>
      <c r="G560" s="602" t="s">
        <v>1433</v>
      </c>
      <c r="H560" s="570"/>
      <c r="I560" s="604"/>
      <c r="J560" s="109" t="s">
        <v>251</v>
      </c>
      <c r="K560" s="110"/>
      <c r="L560" s="111" t="s">
        <v>3</v>
      </c>
      <c r="M560" s="325">
        <v>597</v>
      </c>
      <c r="N560" s="136"/>
    </row>
    <row r="561" spans="1:14" ht="21" thickBot="1" x14ac:dyDescent="0.3">
      <c r="A561" s="843"/>
      <c r="B561" s="324" t="s">
        <v>38</v>
      </c>
      <c r="C561" s="324" t="s">
        <v>40</v>
      </c>
      <c r="D561" s="324" t="s">
        <v>23</v>
      </c>
      <c r="E561" s="829" t="s">
        <v>42</v>
      </c>
      <c r="F561" s="829"/>
      <c r="G561" s="507"/>
      <c r="H561" s="508"/>
      <c r="I561" s="509"/>
      <c r="J561" s="113" t="s">
        <v>73</v>
      </c>
      <c r="K561" s="111"/>
      <c r="L561" s="114" t="s">
        <v>3</v>
      </c>
      <c r="M561" s="323">
        <v>305</v>
      </c>
      <c r="N561" s="136"/>
    </row>
    <row r="562" spans="1:14" ht="21" thickBot="1" x14ac:dyDescent="0.3">
      <c r="A562" s="844"/>
      <c r="B562" s="322" t="s">
        <v>945</v>
      </c>
      <c r="C562" s="322" t="s">
        <v>1433</v>
      </c>
      <c r="D562" s="321">
        <v>43733</v>
      </c>
      <c r="E562" s="822" t="s">
        <v>1547</v>
      </c>
      <c r="F562" s="823"/>
      <c r="G562" s="599"/>
      <c r="H562" s="600"/>
      <c r="I562" s="601"/>
      <c r="J562" s="24" t="s">
        <v>0</v>
      </c>
      <c r="K562" s="330"/>
      <c r="L562" s="330"/>
      <c r="M562" s="329"/>
      <c r="N562" s="136"/>
    </row>
    <row r="563" spans="1:14" ht="21.6" thickTop="1" thickBot="1" x14ac:dyDescent="0.3">
      <c r="A563" s="842">
        <f>A559+1</f>
        <v>136</v>
      </c>
      <c r="B563" s="86" t="s">
        <v>37</v>
      </c>
      <c r="C563" s="86" t="s">
        <v>39</v>
      </c>
      <c r="D563" s="86" t="s">
        <v>24</v>
      </c>
      <c r="E563" s="502" t="s">
        <v>41</v>
      </c>
      <c r="F563" s="502"/>
      <c r="G563" s="502" t="s">
        <v>32</v>
      </c>
      <c r="H563" s="510"/>
      <c r="I563" s="50"/>
      <c r="J563" s="47" t="s">
        <v>2</v>
      </c>
      <c r="K563" s="328"/>
      <c r="L563" s="328"/>
      <c r="M563" s="327"/>
      <c r="N563" s="136"/>
    </row>
    <row r="564" spans="1:14" ht="31.2" thickBot="1" x14ac:dyDescent="0.3">
      <c r="A564" s="843"/>
      <c r="B564" s="105" t="s">
        <v>1546</v>
      </c>
      <c r="C564" s="105" t="s">
        <v>1545</v>
      </c>
      <c r="D564" s="106">
        <v>43716</v>
      </c>
      <c r="E564" s="820" t="s">
        <v>1337</v>
      </c>
      <c r="F564" s="821"/>
      <c r="G564" s="602" t="s">
        <v>1336</v>
      </c>
      <c r="H564" s="570"/>
      <c r="I564" s="604"/>
      <c r="J564" s="109" t="s">
        <v>251</v>
      </c>
      <c r="K564" s="110"/>
      <c r="L564" s="111" t="s">
        <v>3</v>
      </c>
      <c r="M564" s="325">
        <v>375</v>
      </c>
      <c r="N564" s="136"/>
    </row>
    <row r="565" spans="1:14" ht="21" thickBot="1" x14ac:dyDescent="0.3">
      <c r="A565" s="843"/>
      <c r="B565" s="324" t="s">
        <v>38</v>
      </c>
      <c r="C565" s="324" t="s">
        <v>40</v>
      </c>
      <c r="D565" s="324" t="s">
        <v>23</v>
      </c>
      <c r="E565" s="829" t="s">
        <v>42</v>
      </c>
      <c r="F565" s="829"/>
      <c r="G565" s="507"/>
      <c r="H565" s="508"/>
      <c r="I565" s="509"/>
      <c r="J565" s="113" t="s">
        <v>5</v>
      </c>
      <c r="K565" s="111"/>
      <c r="L565" s="114" t="s">
        <v>3</v>
      </c>
      <c r="M565" s="323">
        <v>148.5</v>
      </c>
      <c r="N565" s="136"/>
    </row>
    <row r="566" spans="1:14" ht="21" thickBot="1" x14ac:dyDescent="0.3">
      <c r="A566" s="844"/>
      <c r="B566" s="322" t="s">
        <v>978</v>
      </c>
      <c r="C566" s="322" t="s">
        <v>1336</v>
      </c>
      <c r="D566" s="321">
        <v>43719</v>
      </c>
      <c r="E566" s="822" t="s">
        <v>1523</v>
      </c>
      <c r="F566" s="823"/>
      <c r="G566" s="599"/>
      <c r="H566" s="600"/>
      <c r="I566" s="601"/>
      <c r="J566" s="24" t="s">
        <v>0</v>
      </c>
      <c r="K566" s="330"/>
      <c r="L566" s="330"/>
      <c r="M566" s="329"/>
      <c r="N566" s="136"/>
    </row>
    <row r="567" spans="1:14" ht="21.6" thickTop="1" thickBot="1" x14ac:dyDescent="0.3">
      <c r="A567" s="842">
        <f>A563+1</f>
        <v>137</v>
      </c>
      <c r="B567" s="86" t="s">
        <v>37</v>
      </c>
      <c r="C567" s="86" t="s">
        <v>39</v>
      </c>
      <c r="D567" s="86" t="s">
        <v>24</v>
      </c>
      <c r="E567" s="502" t="s">
        <v>41</v>
      </c>
      <c r="F567" s="502"/>
      <c r="G567" s="502" t="s">
        <v>32</v>
      </c>
      <c r="H567" s="510"/>
      <c r="I567" s="50"/>
      <c r="J567" s="47" t="s">
        <v>2</v>
      </c>
      <c r="K567" s="328"/>
      <c r="L567" s="328"/>
      <c r="M567" s="327"/>
      <c r="N567" s="136"/>
    </row>
    <row r="568" spans="1:14" ht="31.2" thickBot="1" x14ac:dyDescent="0.3">
      <c r="A568" s="843"/>
      <c r="B568" s="105" t="s">
        <v>1410</v>
      </c>
      <c r="C568" s="105" t="s">
        <v>1544</v>
      </c>
      <c r="D568" s="106">
        <v>43733</v>
      </c>
      <c r="E568" s="820" t="s">
        <v>1543</v>
      </c>
      <c r="F568" s="821"/>
      <c r="G568" s="602" t="s">
        <v>1433</v>
      </c>
      <c r="H568" s="570"/>
      <c r="I568" s="604"/>
      <c r="J568" s="109" t="s">
        <v>5</v>
      </c>
      <c r="K568" s="110"/>
      <c r="L568" s="111" t="s">
        <v>3</v>
      </c>
      <c r="M568" s="325">
        <v>81</v>
      </c>
      <c r="N568" s="136"/>
    </row>
    <row r="569" spans="1:14" ht="21" thickBot="1" x14ac:dyDescent="0.3">
      <c r="A569" s="843"/>
      <c r="B569" s="324" t="s">
        <v>38</v>
      </c>
      <c r="C569" s="324" t="s">
        <v>40</v>
      </c>
      <c r="D569" s="324" t="s">
        <v>23</v>
      </c>
      <c r="E569" s="829" t="s">
        <v>42</v>
      </c>
      <c r="F569" s="829"/>
      <c r="G569" s="507"/>
      <c r="H569" s="508"/>
      <c r="I569" s="509"/>
      <c r="J569" s="113" t="s">
        <v>251</v>
      </c>
      <c r="K569" s="111"/>
      <c r="L569" s="114" t="s">
        <v>3</v>
      </c>
      <c r="M569" s="323">
        <v>282</v>
      </c>
      <c r="N569" s="136"/>
    </row>
    <row r="570" spans="1:14" ht="21" thickBot="1" x14ac:dyDescent="0.3">
      <c r="A570" s="844"/>
      <c r="B570" s="322" t="s">
        <v>945</v>
      </c>
      <c r="C570" s="322" t="s">
        <v>1433</v>
      </c>
      <c r="D570" s="321">
        <v>43736</v>
      </c>
      <c r="E570" s="822" t="s">
        <v>1542</v>
      </c>
      <c r="F570" s="823"/>
      <c r="G570" s="599"/>
      <c r="H570" s="600"/>
      <c r="I570" s="601"/>
      <c r="J570" s="348" t="s">
        <v>1541</v>
      </c>
      <c r="K570" s="319"/>
      <c r="L570" s="319" t="s">
        <v>3</v>
      </c>
      <c r="M570" s="318">
        <v>488</v>
      </c>
      <c r="N570" s="136"/>
    </row>
    <row r="571" spans="1:14" ht="21.6" thickTop="1" thickBot="1" x14ac:dyDescent="0.3">
      <c r="A571" s="842">
        <f>A567+1</f>
        <v>138</v>
      </c>
      <c r="B571" s="86" t="s">
        <v>37</v>
      </c>
      <c r="C571" s="86" t="s">
        <v>39</v>
      </c>
      <c r="D571" s="86" t="s">
        <v>24</v>
      </c>
      <c r="E571" s="502" t="s">
        <v>41</v>
      </c>
      <c r="F571" s="502"/>
      <c r="G571" s="502" t="s">
        <v>32</v>
      </c>
      <c r="H571" s="510"/>
      <c r="I571" s="50"/>
      <c r="J571" s="47" t="s">
        <v>2</v>
      </c>
      <c r="K571" s="328"/>
      <c r="L571" s="328"/>
      <c r="M571" s="327"/>
      <c r="N571" s="136"/>
    </row>
    <row r="572" spans="1:14" ht="21" thickBot="1" x14ac:dyDescent="0.3">
      <c r="A572" s="843"/>
      <c r="B572" s="105" t="s">
        <v>1151</v>
      </c>
      <c r="C572" s="105" t="s">
        <v>1540</v>
      </c>
      <c r="D572" s="106">
        <v>43691</v>
      </c>
      <c r="E572" s="824" t="s">
        <v>1539</v>
      </c>
      <c r="F572" s="825"/>
      <c r="G572" s="602" t="s">
        <v>1538</v>
      </c>
      <c r="H572" s="570"/>
      <c r="I572" s="604"/>
      <c r="J572" s="118" t="s">
        <v>222</v>
      </c>
      <c r="K572" s="119"/>
      <c r="L572" s="119" t="s">
        <v>3</v>
      </c>
      <c r="M572" s="337">
        <v>606</v>
      </c>
      <c r="N572" s="136"/>
    </row>
    <row r="573" spans="1:14" ht="21" thickBot="1" x14ac:dyDescent="0.3">
      <c r="A573" s="843"/>
      <c r="B573" s="324" t="s">
        <v>38</v>
      </c>
      <c r="C573" s="324" t="s">
        <v>40</v>
      </c>
      <c r="D573" s="324" t="s">
        <v>23</v>
      </c>
      <c r="E573" s="829" t="s">
        <v>42</v>
      </c>
      <c r="F573" s="829"/>
      <c r="G573" s="507"/>
      <c r="H573" s="508"/>
      <c r="I573" s="509"/>
      <c r="J573" s="118" t="s">
        <v>251</v>
      </c>
      <c r="K573" s="119"/>
      <c r="L573" s="119" t="s">
        <v>3</v>
      </c>
      <c r="M573" s="337">
        <v>135</v>
      </c>
      <c r="N573" s="136"/>
    </row>
    <row r="574" spans="1:14" ht="13.8" thickBot="1" x14ac:dyDescent="0.3">
      <c r="A574" s="844"/>
      <c r="B574" s="322" t="s">
        <v>1067</v>
      </c>
      <c r="C574" s="322" t="s">
        <v>1538</v>
      </c>
      <c r="D574" s="321">
        <v>43696</v>
      </c>
      <c r="E574" s="822" t="s">
        <v>1537</v>
      </c>
      <c r="F574" s="823"/>
      <c r="G574" s="599"/>
      <c r="H574" s="600"/>
      <c r="I574" s="601"/>
      <c r="J574" s="118" t="s">
        <v>5</v>
      </c>
      <c r="K574" s="119"/>
      <c r="L574" s="119" t="s">
        <v>3</v>
      </c>
      <c r="M574" s="336">
        <v>250</v>
      </c>
      <c r="N574" s="136"/>
    </row>
    <row r="575" spans="1:14" ht="21.6" thickTop="1" thickBot="1" x14ac:dyDescent="0.3">
      <c r="A575" s="842">
        <f>A571+1</f>
        <v>139</v>
      </c>
      <c r="B575" s="86" t="s">
        <v>37</v>
      </c>
      <c r="C575" s="86" t="s">
        <v>39</v>
      </c>
      <c r="D575" s="86" t="s">
        <v>24</v>
      </c>
      <c r="E575" s="502" t="s">
        <v>41</v>
      </c>
      <c r="F575" s="502"/>
      <c r="G575" s="502" t="s">
        <v>32</v>
      </c>
      <c r="H575" s="510"/>
      <c r="I575" s="50"/>
      <c r="J575" s="47" t="s">
        <v>2</v>
      </c>
      <c r="K575" s="328"/>
      <c r="L575" s="328"/>
      <c r="M575" s="327"/>
      <c r="N575" s="136"/>
    </row>
    <row r="576" spans="1:14" ht="31.2" thickBot="1" x14ac:dyDescent="0.3">
      <c r="A576" s="843"/>
      <c r="B576" s="105" t="s">
        <v>1536</v>
      </c>
      <c r="C576" s="353" t="s">
        <v>2132</v>
      </c>
      <c r="D576" s="106">
        <v>43721</v>
      </c>
      <c r="E576" s="820" t="s">
        <v>1535</v>
      </c>
      <c r="F576" s="821"/>
      <c r="G576" s="602" t="s">
        <v>1534</v>
      </c>
      <c r="H576" s="570"/>
      <c r="I576" s="604"/>
      <c r="J576" s="109" t="s">
        <v>251</v>
      </c>
      <c r="K576" s="110"/>
      <c r="L576" s="111" t="s">
        <v>3</v>
      </c>
      <c r="M576" s="325">
        <v>188</v>
      </c>
      <c r="N576" s="136"/>
    </row>
    <row r="577" spans="1:14" ht="21" thickBot="1" x14ac:dyDescent="0.3">
      <c r="A577" s="843"/>
      <c r="B577" s="324" t="s">
        <v>38</v>
      </c>
      <c r="C577" s="324" t="s">
        <v>40</v>
      </c>
      <c r="D577" s="324" t="s">
        <v>23</v>
      </c>
      <c r="E577" s="829" t="s">
        <v>42</v>
      </c>
      <c r="F577" s="829"/>
      <c r="G577" s="507"/>
      <c r="H577" s="508"/>
      <c r="I577" s="509"/>
      <c r="J577" s="113" t="s">
        <v>5</v>
      </c>
      <c r="K577" s="111"/>
      <c r="L577" s="114" t="s">
        <v>3</v>
      </c>
      <c r="M577" s="323">
        <v>100</v>
      </c>
      <c r="N577" s="136"/>
    </row>
    <row r="578" spans="1:14" ht="21" thickBot="1" x14ac:dyDescent="0.3">
      <c r="A578" s="844"/>
      <c r="B578" s="322" t="s">
        <v>945</v>
      </c>
      <c r="C578" s="322" t="s">
        <v>1533</v>
      </c>
      <c r="D578" s="321">
        <v>43723</v>
      </c>
      <c r="E578" s="822" t="s">
        <v>1532</v>
      </c>
      <c r="F578" s="823"/>
      <c r="G578" s="599"/>
      <c r="H578" s="600"/>
      <c r="I578" s="601"/>
      <c r="J578" s="24" t="s">
        <v>0</v>
      </c>
      <c r="K578" s="330"/>
      <c r="L578" s="330"/>
      <c r="M578" s="329"/>
      <c r="N578" s="136"/>
    </row>
    <row r="579" spans="1:14" ht="21.6" thickTop="1" thickBot="1" x14ac:dyDescent="0.3">
      <c r="A579" s="842">
        <f>A575+1</f>
        <v>140</v>
      </c>
      <c r="B579" s="86" t="s">
        <v>37</v>
      </c>
      <c r="C579" s="86" t="s">
        <v>39</v>
      </c>
      <c r="D579" s="86" t="s">
        <v>24</v>
      </c>
      <c r="E579" s="502" t="s">
        <v>41</v>
      </c>
      <c r="F579" s="502"/>
      <c r="G579" s="502" t="s">
        <v>32</v>
      </c>
      <c r="H579" s="510"/>
      <c r="I579" s="50"/>
      <c r="J579" s="47" t="s">
        <v>2</v>
      </c>
      <c r="K579" s="328"/>
      <c r="L579" s="328"/>
      <c r="M579" s="327"/>
      <c r="N579" s="136"/>
    </row>
    <row r="580" spans="1:14" ht="31.2" thickBot="1" x14ac:dyDescent="0.3">
      <c r="A580" s="843"/>
      <c r="B580" s="105" t="s">
        <v>1531</v>
      </c>
      <c r="C580" s="105" t="s">
        <v>1524</v>
      </c>
      <c r="D580" s="106">
        <v>43715</v>
      </c>
      <c r="E580" s="820" t="s">
        <v>1337</v>
      </c>
      <c r="F580" s="821"/>
      <c r="G580" s="602" t="s">
        <v>1336</v>
      </c>
      <c r="H580" s="570"/>
      <c r="I580" s="604"/>
      <c r="J580" s="109" t="s">
        <v>251</v>
      </c>
      <c r="K580" s="110"/>
      <c r="L580" s="111" t="s">
        <v>3</v>
      </c>
      <c r="M580" s="325">
        <v>653</v>
      </c>
      <c r="N580" s="136"/>
    </row>
    <row r="581" spans="1:14" ht="21" thickBot="1" x14ac:dyDescent="0.3">
      <c r="A581" s="843"/>
      <c r="B581" s="324" t="s">
        <v>38</v>
      </c>
      <c r="C581" s="324" t="s">
        <v>40</v>
      </c>
      <c r="D581" s="324" t="s">
        <v>23</v>
      </c>
      <c r="E581" s="829" t="s">
        <v>42</v>
      </c>
      <c r="F581" s="829"/>
      <c r="G581" s="507"/>
      <c r="H581" s="508"/>
      <c r="I581" s="509"/>
      <c r="J581" s="113" t="s">
        <v>5</v>
      </c>
      <c r="K581" s="111"/>
      <c r="L581" s="114" t="s">
        <v>3</v>
      </c>
      <c r="M581" s="323">
        <v>229</v>
      </c>
      <c r="N581" s="136"/>
    </row>
    <row r="582" spans="1:14" ht="21" thickBot="1" x14ac:dyDescent="0.3">
      <c r="A582" s="844"/>
      <c r="B582" s="322" t="s">
        <v>978</v>
      </c>
      <c r="C582" s="322" t="s">
        <v>1336</v>
      </c>
      <c r="D582" s="321">
        <v>43719</v>
      </c>
      <c r="E582" s="822" t="s">
        <v>1530</v>
      </c>
      <c r="F582" s="823"/>
      <c r="G582" s="599"/>
      <c r="H582" s="600"/>
      <c r="I582" s="601"/>
      <c r="J582" s="24" t="s">
        <v>0</v>
      </c>
      <c r="K582" s="330"/>
      <c r="L582" s="330"/>
      <c r="M582" s="329"/>
      <c r="N582" s="136"/>
    </row>
    <row r="583" spans="1:14" ht="21.6" thickTop="1" thickBot="1" x14ac:dyDescent="0.3">
      <c r="A583" s="842">
        <f>A579+1</f>
        <v>141</v>
      </c>
      <c r="B583" s="86" t="s">
        <v>37</v>
      </c>
      <c r="C583" s="86" t="s">
        <v>39</v>
      </c>
      <c r="D583" s="86" t="s">
        <v>24</v>
      </c>
      <c r="E583" s="502" t="s">
        <v>41</v>
      </c>
      <c r="F583" s="502"/>
      <c r="G583" s="502" t="s">
        <v>32</v>
      </c>
      <c r="H583" s="510"/>
      <c r="I583" s="50"/>
      <c r="J583" s="47" t="s">
        <v>2</v>
      </c>
      <c r="K583" s="328"/>
      <c r="L583" s="328"/>
      <c r="M583" s="327"/>
      <c r="N583" s="136"/>
    </row>
    <row r="584" spans="1:14" ht="41.4" thickBot="1" x14ac:dyDescent="0.3">
      <c r="A584" s="843"/>
      <c r="B584" s="105" t="s">
        <v>1529</v>
      </c>
      <c r="C584" s="353" t="s">
        <v>1528</v>
      </c>
      <c r="D584" s="106">
        <v>43734</v>
      </c>
      <c r="E584" s="820" t="s">
        <v>1527</v>
      </c>
      <c r="F584" s="821"/>
      <c r="G584" s="602" t="s">
        <v>1526</v>
      </c>
      <c r="H584" s="570"/>
      <c r="I584" s="604"/>
      <c r="J584" s="367" t="s">
        <v>222</v>
      </c>
      <c r="K584" s="119"/>
      <c r="L584" s="119" t="s">
        <v>3</v>
      </c>
      <c r="M584" s="337">
        <v>450</v>
      </c>
      <c r="N584" s="136"/>
    </row>
    <row r="585" spans="1:14" ht="13.8" thickBot="1" x14ac:dyDescent="0.3">
      <c r="A585" s="843"/>
      <c r="B585" s="105"/>
      <c r="C585" s="353"/>
      <c r="D585" s="106"/>
      <c r="E585" s="344"/>
      <c r="F585" s="343"/>
      <c r="G585" s="123"/>
      <c r="H585" s="95"/>
      <c r="I585" s="125"/>
      <c r="J585" s="367" t="s">
        <v>251</v>
      </c>
      <c r="K585" s="119"/>
      <c r="L585" s="119" t="s">
        <v>3</v>
      </c>
      <c r="M585" s="337">
        <v>170</v>
      </c>
      <c r="N585" s="136"/>
    </row>
    <row r="586" spans="1:14" ht="21" thickBot="1" x14ac:dyDescent="0.3">
      <c r="A586" s="843"/>
      <c r="B586" s="324" t="s">
        <v>38</v>
      </c>
      <c r="C586" s="324" t="s">
        <v>40</v>
      </c>
      <c r="D586" s="324" t="s">
        <v>23</v>
      </c>
      <c r="E586" s="829" t="s">
        <v>42</v>
      </c>
      <c r="F586" s="829"/>
      <c r="G586" s="507"/>
      <c r="H586" s="508"/>
      <c r="I586" s="509"/>
      <c r="J586" s="367" t="s">
        <v>234</v>
      </c>
      <c r="K586" s="119"/>
      <c r="L586" s="119" t="s">
        <v>3</v>
      </c>
      <c r="M586" s="337">
        <v>30</v>
      </c>
      <c r="N586" s="136"/>
    </row>
    <row r="587" spans="1:14" ht="13.8" thickBot="1" x14ac:dyDescent="0.3">
      <c r="A587" s="844"/>
      <c r="B587" s="322" t="s">
        <v>978</v>
      </c>
      <c r="C587" s="322" t="s">
        <v>1526</v>
      </c>
      <c r="D587" s="321">
        <v>43734</v>
      </c>
      <c r="E587" s="822" t="s">
        <v>988</v>
      </c>
      <c r="F587" s="823"/>
      <c r="G587" s="599"/>
      <c r="H587" s="600"/>
      <c r="I587" s="601"/>
      <c r="J587" s="367" t="s">
        <v>5</v>
      </c>
      <c r="K587" s="119"/>
      <c r="L587" s="119" t="s">
        <v>3</v>
      </c>
      <c r="M587" s="336">
        <v>68</v>
      </c>
      <c r="N587" s="136"/>
    </row>
    <row r="588" spans="1:14" ht="21.6" thickTop="1" thickBot="1" x14ac:dyDescent="0.3">
      <c r="A588" s="842">
        <f>A583+1</f>
        <v>142</v>
      </c>
      <c r="B588" s="86" t="s">
        <v>37</v>
      </c>
      <c r="C588" s="86" t="s">
        <v>39</v>
      </c>
      <c r="D588" s="86" t="s">
        <v>24</v>
      </c>
      <c r="E588" s="502" t="s">
        <v>41</v>
      </c>
      <c r="F588" s="502"/>
      <c r="G588" s="502" t="s">
        <v>32</v>
      </c>
      <c r="H588" s="510"/>
      <c r="I588" s="50"/>
      <c r="J588" s="340" t="s">
        <v>2</v>
      </c>
      <c r="K588" s="339"/>
      <c r="L588" s="339"/>
      <c r="M588" s="338"/>
      <c r="N588" s="136"/>
    </row>
    <row r="589" spans="1:14" ht="31.2" thickBot="1" x14ac:dyDescent="0.3">
      <c r="A589" s="843"/>
      <c r="B589" s="105" t="s">
        <v>1525</v>
      </c>
      <c r="C589" s="105" t="s">
        <v>1524</v>
      </c>
      <c r="D589" s="106">
        <v>43716</v>
      </c>
      <c r="E589" s="820" t="s">
        <v>1337</v>
      </c>
      <c r="F589" s="821"/>
      <c r="G589" s="602" t="s">
        <v>1336</v>
      </c>
      <c r="H589" s="570"/>
      <c r="I589" s="604"/>
      <c r="J589" s="109" t="s">
        <v>5</v>
      </c>
      <c r="K589" s="110"/>
      <c r="L589" s="111" t="s">
        <v>3</v>
      </c>
      <c r="M589" s="325">
        <v>264</v>
      </c>
      <c r="N589" s="136"/>
    </row>
    <row r="590" spans="1:14" ht="21" thickBot="1" x14ac:dyDescent="0.3">
      <c r="A590" s="843"/>
      <c r="B590" s="324" t="s">
        <v>38</v>
      </c>
      <c r="C590" s="324" t="s">
        <v>40</v>
      </c>
      <c r="D590" s="324" t="s">
        <v>23</v>
      </c>
      <c r="E590" s="829" t="s">
        <v>42</v>
      </c>
      <c r="F590" s="829"/>
      <c r="G590" s="507"/>
      <c r="H590" s="508"/>
      <c r="I590" s="509"/>
      <c r="J590" s="14" t="s">
        <v>1</v>
      </c>
      <c r="K590" s="332"/>
      <c r="L590" s="332"/>
      <c r="M590" s="331"/>
      <c r="N590" s="136"/>
    </row>
    <row r="591" spans="1:14" ht="21" thickBot="1" x14ac:dyDescent="0.3">
      <c r="A591" s="844"/>
      <c r="B591" s="322" t="s">
        <v>945</v>
      </c>
      <c r="C591" s="322" t="s">
        <v>1336</v>
      </c>
      <c r="D591" s="321">
        <v>43719</v>
      </c>
      <c r="E591" s="822" t="s">
        <v>1523</v>
      </c>
      <c r="F591" s="823"/>
      <c r="G591" s="599"/>
      <c r="H591" s="600"/>
      <c r="I591" s="601"/>
      <c r="J591" s="24" t="s">
        <v>0</v>
      </c>
      <c r="K591" s="330"/>
      <c r="L591" s="330"/>
      <c r="M591" s="329"/>
      <c r="N591" s="136"/>
    </row>
    <row r="592" spans="1:14" ht="21.6" thickTop="1" thickBot="1" x14ac:dyDescent="0.3">
      <c r="A592" s="842">
        <f>A588+1</f>
        <v>143</v>
      </c>
      <c r="B592" s="86" t="s">
        <v>37</v>
      </c>
      <c r="C592" s="86" t="s">
        <v>39</v>
      </c>
      <c r="D592" s="86" t="s">
        <v>24</v>
      </c>
      <c r="E592" s="502" t="s">
        <v>41</v>
      </c>
      <c r="F592" s="502"/>
      <c r="G592" s="502" t="s">
        <v>32</v>
      </c>
      <c r="H592" s="510"/>
      <c r="I592" s="50"/>
      <c r="J592" s="47" t="s">
        <v>2</v>
      </c>
      <c r="K592" s="328"/>
      <c r="L592" s="328"/>
      <c r="M592" s="327"/>
      <c r="N592" s="136"/>
    </row>
    <row r="593" spans="1:14" ht="21" thickBot="1" x14ac:dyDescent="0.3">
      <c r="A593" s="843"/>
      <c r="B593" s="105" t="s">
        <v>1522</v>
      </c>
      <c r="C593" s="105" t="s">
        <v>1521</v>
      </c>
      <c r="D593" s="106">
        <v>43724</v>
      </c>
      <c r="E593" s="820" t="s">
        <v>58</v>
      </c>
      <c r="F593" s="821"/>
      <c r="G593" s="602" t="s">
        <v>1519</v>
      </c>
      <c r="H593" s="570"/>
      <c r="I593" s="604"/>
      <c r="J593" s="109" t="s">
        <v>73</v>
      </c>
      <c r="K593" s="110"/>
      <c r="L593" s="111" t="s">
        <v>3</v>
      </c>
      <c r="M593" s="325">
        <v>1375</v>
      </c>
      <c r="N593" s="136"/>
    </row>
    <row r="594" spans="1:14" ht="21" thickBot="1" x14ac:dyDescent="0.3">
      <c r="A594" s="843"/>
      <c r="B594" s="324" t="s">
        <v>38</v>
      </c>
      <c r="C594" s="324" t="s">
        <v>40</v>
      </c>
      <c r="D594" s="324" t="s">
        <v>23</v>
      </c>
      <c r="E594" s="829" t="s">
        <v>42</v>
      </c>
      <c r="F594" s="829"/>
      <c r="G594" s="507"/>
      <c r="H594" s="508"/>
      <c r="I594" s="509"/>
      <c r="J594" s="14" t="s">
        <v>1</v>
      </c>
      <c r="K594" s="332"/>
      <c r="L594" s="332"/>
      <c r="M594" s="331"/>
      <c r="N594" s="136"/>
    </row>
    <row r="595" spans="1:14" ht="21" thickBot="1" x14ac:dyDescent="0.3">
      <c r="A595" s="844"/>
      <c r="B595" s="322" t="s">
        <v>1520</v>
      </c>
      <c r="C595" s="322" t="s">
        <v>1519</v>
      </c>
      <c r="D595" s="321">
        <v>43727</v>
      </c>
      <c r="E595" s="822" t="s">
        <v>1518</v>
      </c>
      <c r="F595" s="823"/>
      <c r="G595" s="599"/>
      <c r="H595" s="600"/>
      <c r="I595" s="601"/>
      <c r="J595" s="24" t="s">
        <v>0</v>
      </c>
      <c r="K595" s="330"/>
      <c r="L595" s="330"/>
      <c r="M595" s="329"/>
      <c r="N595" s="136"/>
    </row>
    <row r="596" spans="1:14" ht="21.6" thickTop="1" thickBot="1" x14ac:dyDescent="0.3">
      <c r="A596" s="842">
        <f>A592+1</f>
        <v>144</v>
      </c>
      <c r="B596" s="86" t="s">
        <v>37</v>
      </c>
      <c r="C596" s="86" t="s">
        <v>39</v>
      </c>
      <c r="D596" s="86" t="s">
        <v>24</v>
      </c>
      <c r="E596" s="502" t="s">
        <v>41</v>
      </c>
      <c r="F596" s="502"/>
      <c r="G596" s="502" t="s">
        <v>32</v>
      </c>
      <c r="H596" s="510"/>
      <c r="I596" s="50"/>
      <c r="J596" s="47" t="s">
        <v>2</v>
      </c>
      <c r="K596" s="328"/>
      <c r="L596" s="328"/>
      <c r="M596" s="327"/>
      <c r="N596" s="136"/>
    </row>
    <row r="597" spans="1:14" ht="31.2" thickBot="1" x14ac:dyDescent="0.3">
      <c r="A597" s="843"/>
      <c r="B597" s="105" t="s">
        <v>1517</v>
      </c>
      <c r="C597" s="105" t="s">
        <v>1516</v>
      </c>
      <c r="D597" s="106">
        <v>43738</v>
      </c>
      <c r="E597" s="820" t="s">
        <v>908</v>
      </c>
      <c r="F597" s="821"/>
      <c r="G597" s="602" t="s">
        <v>1514</v>
      </c>
      <c r="H597" s="570"/>
      <c r="I597" s="604"/>
      <c r="J597" s="109" t="s">
        <v>222</v>
      </c>
      <c r="K597" s="110"/>
      <c r="L597" s="111" t="s">
        <v>3</v>
      </c>
      <c r="M597" s="325">
        <v>300</v>
      </c>
      <c r="N597" s="136"/>
    </row>
    <row r="598" spans="1:14" ht="21" thickBot="1" x14ac:dyDescent="0.3">
      <c r="A598" s="843"/>
      <c r="B598" s="324" t="s">
        <v>38</v>
      </c>
      <c r="C598" s="324" t="s">
        <v>40</v>
      </c>
      <c r="D598" s="324" t="s">
        <v>23</v>
      </c>
      <c r="E598" s="829" t="s">
        <v>42</v>
      </c>
      <c r="F598" s="829"/>
      <c r="G598" s="507"/>
      <c r="H598" s="508"/>
      <c r="I598" s="509"/>
      <c r="J598" s="113" t="s">
        <v>251</v>
      </c>
      <c r="K598" s="111"/>
      <c r="L598" s="114" t="s">
        <v>3</v>
      </c>
      <c r="M598" s="323">
        <v>456</v>
      </c>
      <c r="N598" s="136"/>
    </row>
    <row r="599" spans="1:14" ht="21" thickBot="1" x14ac:dyDescent="0.3">
      <c r="A599" s="844"/>
      <c r="B599" s="322" t="s">
        <v>1515</v>
      </c>
      <c r="C599" s="322" t="s">
        <v>1514</v>
      </c>
      <c r="D599" s="321">
        <v>43742</v>
      </c>
      <c r="E599" s="822" t="s">
        <v>1513</v>
      </c>
      <c r="F599" s="823"/>
      <c r="G599" s="599"/>
      <c r="H599" s="600"/>
      <c r="I599" s="601"/>
      <c r="J599" s="24" t="s">
        <v>0</v>
      </c>
      <c r="K599" s="330"/>
      <c r="L599" s="330"/>
      <c r="M599" s="329"/>
      <c r="N599" s="136"/>
    </row>
    <row r="600" spans="1:14" ht="21.6" thickTop="1" thickBot="1" x14ac:dyDescent="0.3">
      <c r="A600" s="842">
        <f>A596+1</f>
        <v>145</v>
      </c>
      <c r="B600" s="86" t="s">
        <v>37</v>
      </c>
      <c r="C600" s="86" t="s">
        <v>39</v>
      </c>
      <c r="D600" s="86" t="s">
        <v>24</v>
      </c>
      <c r="E600" s="502" t="s">
        <v>41</v>
      </c>
      <c r="F600" s="502"/>
      <c r="G600" s="502" t="s">
        <v>32</v>
      </c>
      <c r="H600" s="510"/>
      <c r="I600" s="50"/>
      <c r="J600" s="47" t="s">
        <v>2</v>
      </c>
      <c r="K600" s="328"/>
      <c r="L600" s="328"/>
      <c r="M600" s="327"/>
      <c r="N600" s="136"/>
    </row>
    <row r="601" spans="1:14" ht="31.2" thickBot="1" x14ac:dyDescent="0.3">
      <c r="A601" s="843"/>
      <c r="B601" s="105" t="s">
        <v>1512</v>
      </c>
      <c r="C601" s="105" t="s">
        <v>1511</v>
      </c>
      <c r="D601" s="106">
        <v>43722</v>
      </c>
      <c r="E601" s="820" t="s">
        <v>1510</v>
      </c>
      <c r="F601" s="821"/>
      <c r="G601" s="602" t="s">
        <v>1509</v>
      </c>
      <c r="H601" s="570"/>
      <c r="I601" s="604"/>
      <c r="J601" s="109" t="s">
        <v>222</v>
      </c>
      <c r="K601" s="110"/>
      <c r="L601" s="111" t="s">
        <v>3</v>
      </c>
      <c r="M601" s="325">
        <v>3000</v>
      </c>
      <c r="N601" s="136"/>
    </row>
    <row r="602" spans="1:14" ht="21" thickBot="1" x14ac:dyDescent="0.3">
      <c r="A602" s="843"/>
      <c r="B602" s="324" t="s">
        <v>38</v>
      </c>
      <c r="C602" s="324" t="s">
        <v>40</v>
      </c>
      <c r="D602" s="324" t="s">
        <v>23</v>
      </c>
      <c r="E602" s="829" t="s">
        <v>42</v>
      </c>
      <c r="F602" s="829"/>
      <c r="G602" s="507"/>
      <c r="H602" s="508"/>
      <c r="I602" s="509"/>
      <c r="J602" s="14" t="s">
        <v>1</v>
      </c>
      <c r="K602" s="332"/>
      <c r="L602" s="332"/>
      <c r="M602" s="331"/>
      <c r="N602" s="136"/>
    </row>
    <row r="603" spans="1:14" ht="13.8" thickBot="1" x14ac:dyDescent="0.3">
      <c r="A603" s="844"/>
      <c r="B603" s="322" t="s">
        <v>1460</v>
      </c>
      <c r="C603" s="322" t="s">
        <v>1508</v>
      </c>
      <c r="D603" s="321">
        <v>43735</v>
      </c>
      <c r="E603" s="822" t="s">
        <v>1507</v>
      </c>
      <c r="F603" s="823"/>
      <c r="G603" s="599"/>
      <c r="H603" s="600"/>
      <c r="I603" s="601"/>
      <c r="J603" s="24" t="s">
        <v>0</v>
      </c>
      <c r="K603" s="330"/>
      <c r="L603" s="330"/>
      <c r="M603" s="329"/>
      <c r="N603" s="136"/>
    </row>
    <row r="604" spans="1:14" ht="21.6" thickTop="1" thickBot="1" x14ac:dyDescent="0.3">
      <c r="A604" s="842">
        <f>A600+1</f>
        <v>146</v>
      </c>
      <c r="B604" s="86" t="s">
        <v>37</v>
      </c>
      <c r="C604" s="86" t="s">
        <v>39</v>
      </c>
      <c r="D604" s="86" t="s">
        <v>24</v>
      </c>
      <c r="E604" s="502" t="s">
        <v>41</v>
      </c>
      <c r="F604" s="502"/>
      <c r="G604" s="502" t="s">
        <v>32</v>
      </c>
      <c r="H604" s="510"/>
      <c r="I604" s="50"/>
      <c r="J604" s="47" t="s">
        <v>2</v>
      </c>
      <c r="K604" s="328"/>
      <c r="L604" s="328"/>
      <c r="M604" s="327"/>
      <c r="N604" s="136"/>
    </row>
    <row r="605" spans="1:14" ht="41.4" thickBot="1" x14ac:dyDescent="0.3">
      <c r="A605" s="843"/>
      <c r="B605" s="105" t="s">
        <v>1226</v>
      </c>
      <c r="C605" s="105" t="s">
        <v>1506</v>
      </c>
      <c r="D605" s="106">
        <v>43727</v>
      </c>
      <c r="E605" s="820" t="s">
        <v>1505</v>
      </c>
      <c r="F605" s="821"/>
      <c r="G605" s="602" t="s">
        <v>1504</v>
      </c>
      <c r="H605" s="570"/>
      <c r="I605" s="604"/>
      <c r="J605" s="109" t="s">
        <v>251</v>
      </c>
      <c r="K605" s="110"/>
      <c r="L605" s="111" t="s">
        <v>3</v>
      </c>
      <c r="M605" s="325">
        <v>340</v>
      </c>
      <c r="N605" s="136"/>
    </row>
    <row r="606" spans="1:14" ht="21" thickBot="1" x14ac:dyDescent="0.3">
      <c r="A606" s="843"/>
      <c r="B606" s="324" t="s">
        <v>38</v>
      </c>
      <c r="C606" s="324" t="s">
        <v>40</v>
      </c>
      <c r="D606" s="324" t="s">
        <v>23</v>
      </c>
      <c r="E606" s="829" t="s">
        <v>42</v>
      </c>
      <c r="F606" s="829"/>
      <c r="G606" s="507"/>
      <c r="H606" s="508"/>
      <c r="I606" s="509"/>
      <c r="J606" s="113" t="s">
        <v>222</v>
      </c>
      <c r="K606" s="111"/>
      <c r="L606" s="114" t="s">
        <v>3</v>
      </c>
      <c r="M606" s="323">
        <v>3900</v>
      </c>
      <c r="N606" s="136"/>
    </row>
    <row r="607" spans="1:14" ht="13.8" thickBot="1" x14ac:dyDescent="0.3">
      <c r="A607" s="844"/>
      <c r="B607" s="322" t="s">
        <v>1067</v>
      </c>
      <c r="C607" s="322" t="s">
        <v>1504</v>
      </c>
      <c r="D607" s="321">
        <v>43727</v>
      </c>
      <c r="E607" s="822" t="s">
        <v>1503</v>
      </c>
      <c r="F607" s="823"/>
      <c r="G607" s="599"/>
      <c r="H607" s="600"/>
      <c r="I607" s="601"/>
      <c r="J607" s="24" t="s">
        <v>0</v>
      </c>
      <c r="K607" s="330"/>
      <c r="L607" s="330"/>
      <c r="M607" s="329"/>
      <c r="N607" s="136"/>
    </row>
    <row r="608" spans="1:14" ht="21.6" thickTop="1" thickBot="1" x14ac:dyDescent="0.3">
      <c r="A608" s="842">
        <f>A604+1</f>
        <v>147</v>
      </c>
      <c r="B608" s="86" t="s">
        <v>37</v>
      </c>
      <c r="C608" s="86" t="s">
        <v>39</v>
      </c>
      <c r="D608" s="86" t="s">
        <v>24</v>
      </c>
      <c r="E608" s="502" t="s">
        <v>41</v>
      </c>
      <c r="F608" s="502"/>
      <c r="G608" s="502" t="s">
        <v>32</v>
      </c>
      <c r="H608" s="510"/>
      <c r="I608" s="50"/>
      <c r="J608" s="47" t="s">
        <v>2</v>
      </c>
      <c r="K608" s="328"/>
      <c r="L608" s="328"/>
      <c r="M608" s="327"/>
      <c r="N608" s="136"/>
    </row>
    <row r="609" spans="1:14" ht="102.6" thickBot="1" x14ac:dyDescent="0.3">
      <c r="A609" s="843"/>
      <c r="B609" s="105" t="s">
        <v>1502</v>
      </c>
      <c r="C609" s="353" t="s">
        <v>1501</v>
      </c>
      <c r="D609" s="106">
        <v>43733</v>
      </c>
      <c r="E609" s="824" t="s">
        <v>1500</v>
      </c>
      <c r="F609" s="825"/>
      <c r="G609" s="602" t="s">
        <v>1433</v>
      </c>
      <c r="H609" s="570"/>
      <c r="I609" s="604"/>
      <c r="J609" s="109" t="s">
        <v>5</v>
      </c>
      <c r="K609" s="110"/>
      <c r="L609" s="111" t="s">
        <v>3</v>
      </c>
      <c r="M609" s="325">
        <v>249</v>
      </c>
      <c r="N609" s="136"/>
    </row>
    <row r="610" spans="1:14" ht="21" thickBot="1" x14ac:dyDescent="0.3">
      <c r="A610" s="843"/>
      <c r="B610" s="324" t="s">
        <v>38</v>
      </c>
      <c r="C610" s="324" t="s">
        <v>40</v>
      </c>
      <c r="D610" s="324" t="s">
        <v>23</v>
      </c>
      <c r="E610" s="829" t="s">
        <v>42</v>
      </c>
      <c r="F610" s="829"/>
      <c r="G610" s="507"/>
      <c r="H610" s="508"/>
      <c r="I610" s="509"/>
      <c r="J610" s="113" t="s">
        <v>338</v>
      </c>
      <c r="K610" s="111"/>
      <c r="L610" s="114" t="s">
        <v>3</v>
      </c>
      <c r="M610" s="323">
        <v>42</v>
      </c>
      <c r="N610" s="136"/>
    </row>
    <row r="611" spans="1:14" ht="21" thickBot="1" x14ac:dyDescent="0.3">
      <c r="A611" s="844"/>
      <c r="B611" s="322" t="s">
        <v>945</v>
      </c>
      <c r="C611" s="322" t="s">
        <v>1433</v>
      </c>
      <c r="D611" s="321">
        <v>43739</v>
      </c>
      <c r="E611" s="822" t="s">
        <v>1499</v>
      </c>
      <c r="F611" s="823"/>
      <c r="G611" s="599"/>
      <c r="H611" s="600"/>
      <c r="I611" s="601"/>
      <c r="J611" s="320" t="s">
        <v>251</v>
      </c>
      <c r="K611" s="319"/>
      <c r="L611" s="319" t="s">
        <v>3</v>
      </c>
      <c r="M611" s="318">
        <v>560</v>
      </c>
      <c r="N611" s="136"/>
    </row>
    <row r="612" spans="1:14" ht="21.6" thickTop="1" thickBot="1" x14ac:dyDescent="0.3">
      <c r="A612" s="842">
        <f>A608+1</f>
        <v>148</v>
      </c>
      <c r="B612" s="86" t="s">
        <v>37</v>
      </c>
      <c r="C612" s="86" t="s">
        <v>39</v>
      </c>
      <c r="D612" s="86" t="s">
        <v>24</v>
      </c>
      <c r="E612" s="502" t="s">
        <v>41</v>
      </c>
      <c r="F612" s="502"/>
      <c r="G612" s="502" t="s">
        <v>32</v>
      </c>
      <c r="H612" s="510"/>
      <c r="I612" s="50"/>
      <c r="J612" s="47" t="s">
        <v>2</v>
      </c>
      <c r="K612" s="328"/>
      <c r="L612" s="328"/>
      <c r="M612" s="327"/>
      <c r="N612" s="136"/>
    </row>
    <row r="613" spans="1:14" ht="31.2" thickBot="1" x14ac:dyDescent="0.3">
      <c r="A613" s="843"/>
      <c r="B613" s="105" t="s">
        <v>1498</v>
      </c>
      <c r="C613" s="105" t="s">
        <v>1497</v>
      </c>
      <c r="D613" s="106">
        <v>43717</v>
      </c>
      <c r="E613" s="824" t="s">
        <v>1496</v>
      </c>
      <c r="F613" s="825"/>
      <c r="G613" s="602" t="s">
        <v>1495</v>
      </c>
      <c r="H613" s="570"/>
      <c r="I613" s="604"/>
      <c r="J613" s="109" t="s">
        <v>251</v>
      </c>
      <c r="K613" s="110"/>
      <c r="L613" s="111" t="s">
        <v>3</v>
      </c>
      <c r="M613" s="325">
        <v>629</v>
      </c>
      <c r="N613" s="136"/>
    </row>
    <row r="614" spans="1:14" ht="21" thickBot="1" x14ac:dyDescent="0.3">
      <c r="A614" s="843"/>
      <c r="B614" s="324" t="s">
        <v>38</v>
      </c>
      <c r="C614" s="324" t="s">
        <v>40</v>
      </c>
      <c r="D614" s="324" t="s">
        <v>23</v>
      </c>
      <c r="E614" s="829" t="s">
        <v>42</v>
      </c>
      <c r="F614" s="829"/>
      <c r="G614" s="507"/>
      <c r="H614" s="508"/>
      <c r="I614" s="509"/>
      <c r="J614" s="113" t="s">
        <v>5</v>
      </c>
      <c r="K614" s="111"/>
      <c r="L614" s="114" t="s">
        <v>3</v>
      </c>
      <c r="M614" s="323">
        <v>371</v>
      </c>
      <c r="N614" s="136"/>
    </row>
    <row r="615" spans="1:14" ht="31.2" thickBot="1" x14ac:dyDescent="0.3">
      <c r="A615" s="844"/>
      <c r="B615" s="322" t="s">
        <v>1494</v>
      </c>
      <c r="C615" s="322" t="s">
        <v>1493</v>
      </c>
      <c r="D615" s="321">
        <v>43719</v>
      </c>
      <c r="E615" s="822" t="s">
        <v>1492</v>
      </c>
      <c r="F615" s="823"/>
      <c r="G615" s="599"/>
      <c r="H615" s="600"/>
      <c r="I615" s="601"/>
      <c r="J615" s="320" t="s">
        <v>1491</v>
      </c>
      <c r="K615" s="319"/>
      <c r="L615" s="319" t="s">
        <v>3</v>
      </c>
      <c r="M615" s="318">
        <v>100</v>
      </c>
      <c r="N615" s="136"/>
    </row>
    <row r="616" spans="1:14" ht="21.6" thickTop="1" thickBot="1" x14ac:dyDescent="0.3">
      <c r="A616" s="842">
        <f>A612+1</f>
        <v>149</v>
      </c>
      <c r="B616" s="86" t="s">
        <v>37</v>
      </c>
      <c r="C616" s="86" t="s">
        <v>39</v>
      </c>
      <c r="D616" s="86" t="s">
        <v>24</v>
      </c>
      <c r="E616" s="502" t="s">
        <v>41</v>
      </c>
      <c r="F616" s="502"/>
      <c r="G616" s="502" t="s">
        <v>32</v>
      </c>
      <c r="H616" s="510"/>
      <c r="I616" s="50"/>
      <c r="J616" s="47" t="s">
        <v>2</v>
      </c>
      <c r="K616" s="328"/>
      <c r="L616" s="328"/>
      <c r="M616" s="327"/>
      <c r="N616" s="136"/>
    </row>
    <row r="617" spans="1:14" ht="41.4" thickBot="1" x14ac:dyDescent="0.3">
      <c r="A617" s="843"/>
      <c r="B617" s="105" t="s">
        <v>1490</v>
      </c>
      <c r="C617" s="105" t="s">
        <v>1489</v>
      </c>
      <c r="D617" s="106">
        <v>43710</v>
      </c>
      <c r="E617" s="820" t="s">
        <v>1488</v>
      </c>
      <c r="F617" s="821"/>
      <c r="G617" s="602" t="s">
        <v>1487</v>
      </c>
      <c r="H617" s="570"/>
      <c r="I617" s="604"/>
      <c r="J617" s="109" t="s">
        <v>251</v>
      </c>
      <c r="K617" s="110"/>
      <c r="L617" s="111" t="s">
        <v>3</v>
      </c>
      <c r="M617" s="325">
        <v>1420</v>
      </c>
      <c r="N617" s="136"/>
    </row>
    <row r="618" spans="1:14" ht="21" thickBot="1" x14ac:dyDescent="0.3">
      <c r="A618" s="843"/>
      <c r="B618" s="324" t="s">
        <v>38</v>
      </c>
      <c r="C618" s="324" t="s">
        <v>40</v>
      </c>
      <c r="D618" s="324" t="s">
        <v>23</v>
      </c>
      <c r="E618" s="829" t="s">
        <v>42</v>
      </c>
      <c r="F618" s="829"/>
      <c r="G618" s="507"/>
      <c r="H618" s="508"/>
      <c r="I618" s="509"/>
      <c r="J618" s="113" t="s">
        <v>5</v>
      </c>
      <c r="K618" s="111"/>
      <c r="L618" s="114" t="s">
        <v>3</v>
      </c>
      <c r="M618" s="323">
        <v>612</v>
      </c>
      <c r="N618" s="136"/>
    </row>
    <row r="619" spans="1:14" ht="51.6" thickBot="1" x14ac:dyDescent="0.3">
      <c r="A619" s="844"/>
      <c r="B619" s="322" t="s">
        <v>978</v>
      </c>
      <c r="C619" s="322" t="s">
        <v>1486</v>
      </c>
      <c r="D619" s="321">
        <v>43712</v>
      </c>
      <c r="E619" s="822" t="s">
        <v>1485</v>
      </c>
      <c r="F619" s="823"/>
      <c r="G619" s="599"/>
      <c r="H619" s="600"/>
      <c r="I619" s="601"/>
      <c r="J619" s="24" t="s">
        <v>0</v>
      </c>
      <c r="K619" s="330"/>
      <c r="L619" s="330"/>
      <c r="M619" s="329"/>
      <c r="N619" s="136"/>
    </row>
    <row r="620" spans="1:14" ht="21.6" thickTop="1" thickBot="1" x14ac:dyDescent="0.3">
      <c r="A620" s="842">
        <f>A616+1</f>
        <v>150</v>
      </c>
      <c r="B620" s="86" t="s">
        <v>37</v>
      </c>
      <c r="C620" s="86" t="s">
        <v>39</v>
      </c>
      <c r="D620" s="86" t="s">
        <v>24</v>
      </c>
      <c r="E620" s="502" t="s">
        <v>41</v>
      </c>
      <c r="F620" s="502"/>
      <c r="G620" s="502" t="s">
        <v>32</v>
      </c>
      <c r="H620" s="510"/>
      <c r="I620" s="50"/>
      <c r="J620" s="47" t="s">
        <v>2</v>
      </c>
      <c r="K620" s="328"/>
      <c r="L620" s="328"/>
      <c r="M620" s="327"/>
      <c r="N620" s="136"/>
    </row>
    <row r="621" spans="1:14" ht="21" thickBot="1" x14ac:dyDescent="0.3">
      <c r="A621" s="843"/>
      <c r="B621" s="105" t="s">
        <v>1484</v>
      </c>
      <c r="C621" s="105" t="s">
        <v>1483</v>
      </c>
      <c r="D621" s="106">
        <v>43674</v>
      </c>
      <c r="E621" s="820" t="s">
        <v>1139</v>
      </c>
      <c r="F621" s="821"/>
      <c r="G621" s="602" t="s">
        <v>964</v>
      </c>
      <c r="H621" s="570"/>
      <c r="I621" s="604"/>
      <c r="J621" s="118" t="s">
        <v>1482</v>
      </c>
      <c r="K621" s="119" t="s">
        <v>3</v>
      </c>
      <c r="L621" s="119"/>
      <c r="M621" s="337">
        <v>650</v>
      </c>
      <c r="N621" s="136"/>
    </row>
    <row r="622" spans="1:14" ht="21" thickBot="1" x14ac:dyDescent="0.3">
      <c r="A622" s="843"/>
      <c r="B622" s="324" t="s">
        <v>38</v>
      </c>
      <c r="C622" s="324" t="s">
        <v>40</v>
      </c>
      <c r="D622" s="324" t="s">
        <v>23</v>
      </c>
      <c r="E622" s="829" t="s">
        <v>42</v>
      </c>
      <c r="F622" s="829"/>
      <c r="G622" s="507"/>
      <c r="H622" s="508"/>
      <c r="I622" s="509"/>
      <c r="J622" s="118" t="s">
        <v>251</v>
      </c>
      <c r="K622" s="119" t="s">
        <v>3</v>
      </c>
      <c r="L622" s="119"/>
      <c r="M622" s="337">
        <v>400</v>
      </c>
      <c r="N622" s="136"/>
    </row>
    <row r="623" spans="1:14" ht="21" thickBot="1" x14ac:dyDescent="0.3">
      <c r="A623" s="844"/>
      <c r="B623" s="322" t="s">
        <v>1481</v>
      </c>
      <c r="C623" s="322" t="s">
        <v>1480</v>
      </c>
      <c r="D623" s="321">
        <v>43679</v>
      </c>
      <c r="E623" s="822" t="s">
        <v>1137</v>
      </c>
      <c r="F623" s="823"/>
      <c r="G623" s="599"/>
      <c r="H623" s="600"/>
      <c r="I623" s="601"/>
      <c r="J623" s="118" t="s">
        <v>551</v>
      </c>
      <c r="K623" s="119" t="s">
        <v>3</v>
      </c>
      <c r="L623" s="119"/>
      <c r="M623" s="337">
        <v>252</v>
      </c>
      <c r="N623" s="136"/>
    </row>
    <row r="624" spans="1:14" ht="21.6" thickTop="1" thickBot="1" x14ac:dyDescent="0.3">
      <c r="A624" s="842">
        <f>A620+1</f>
        <v>151</v>
      </c>
      <c r="B624" s="86" t="s">
        <v>37</v>
      </c>
      <c r="C624" s="86" t="s">
        <v>39</v>
      </c>
      <c r="D624" s="86" t="s">
        <v>24</v>
      </c>
      <c r="E624" s="502" t="s">
        <v>41</v>
      </c>
      <c r="F624" s="502"/>
      <c r="G624" s="502" t="s">
        <v>32</v>
      </c>
      <c r="H624" s="510"/>
      <c r="I624" s="50"/>
      <c r="J624" s="47" t="s">
        <v>2</v>
      </c>
      <c r="K624" s="328"/>
      <c r="L624" s="328"/>
      <c r="M624" s="327"/>
      <c r="N624" s="136"/>
    </row>
    <row r="625" spans="1:14" ht="41.4" thickBot="1" x14ac:dyDescent="0.3">
      <c r="A625" s="843"/>
      <c r="B625" s="105" t="s">
        <v>1479</v>
      </c>
      <c r="C625" s="105" t="s">
        <v>1478</v>
      </c>
      <c r="D625" s="106">
        <v>43696</v>
      </c>
      <c r="E625" s="820" t="s">
        <v>1080</v>
      </c>
      <c r="F625" s="821"/>
      <c r="G625" s="602" t="s">
        <v>1074</v>
      </c>
      <c r="H625" s="570"/>
      <c r="I625" s="604"/>
      <c r="J625" s="109" t="s">
        <v>251</v>
      </c>
      <c r="K625" s="110"/>
      <c r="L625" s="111" t="s">
        <v>3</v>
      </c>
      <c r="M625" s="325">
        <v>942.01</v>
      </c>
      <c r="N625" s="136"/>
    </row>
    <row r="626" spans="1:14" ht="21" thickBot="1" x14ac:dyDescent="0.3">
      <c r="A626" s="843"/>
      <c r="B626" s="324" t="s">
        <v>38</v>
      </c>
      <c r="C626" s="324" t="s">
        <v>40</v>
      </c>
      <c r="D626" s="324" t="s">
        <v>23</v>
      </c>
      <c r="E626" s="829" t="s">
        <v>42</v>
      </c>
      <c r="F626" s="829"/>
      <c r="G626" s="507"/>
      <c r="H626" s="508"/>
      <c r="I626" s="509"/>
      <c r="J626" s="14" t="s">
        <v>1</v>
      </c>
      <c r="K626" s="332"/>
      <c r="L626" s="332"/>
      <c r="M626" s="331"/>
      <c r="N626" s="136"/>
    </row>
    <row r="627" spans="1:14" ht="13.8" thickBot="1" x14ac:dyDescent="0.3">
      <c r="A627" s="844"/>
      <c r="B627" s="322" t="s">
        <v>1477</v>
      </c>
      <c r="C627" s="322" t="s">
        <v>1074</v>
      </c>
      <c r="D627" s="321">
        <v>43699</v>
      </c>
      <c r="E627" s="822" t="s">
        <v>1476</v>
      </c>
      <c r="F627" s="823"/>
      <c r="G627" s="599"/>
      <c r="H627" s="600"/>
      <c r="I627" s="601"/>
      <c r="J627" s="24" t="s">
        <v>0</v>
      </c>
      <c r="K627" s="330"/>
      <c r="L627" s="330"/>
      <c r="M627" s="329"/>
      <c r="N627" s="136"/>
    </row>
    <row r="628" spans="1:14" ht="21.6" thickTop="1" thickBot="1" x14ac:dyDescent="0.3">
      <c r="A628" s="842">
        <f>A624+1</f>
        <v>152</v>
      </c>
      <c r="B628" s="86" t="s">
        <v>37</v>
      </c>
      <c r="C628" s="86" t="s">
        <v>39</v>
      </c>
      <c r="D628" s="86" t="s">
        <v>24</v>
      </c>
      <c r="E628" s="502" t="s">
        <v>41</v>
      </c>
      <c r="F628" s="502"/>
      <c r="G628" s="502" t="s">
        <v>32</v>
      </c>
      <c r="H628" s="510"/>
      <c r="I628" s="50"/>
      <c r="J628" s="47" t="s">
        <v>2</v>
      </c>
      <c r="K628" s="328"/>
      <c r="L628" s="328"/>
      <c r="M628" s="327"/>
      <c r="N628" s="136"/>
    </row>
    <row r="629" spans="1:14" ht="31.2" thickBot="1" x14ac:dyDescent="0.3">
      <c r="A629" s="843"/>
      <c r="B629" s="105" t="s">
        <v>1238</v>
      </c>
      <c r="C629" s="105" t="s">
        <v>1475</v>
      </c>
      <c r="D629" s="106">
        <v>43690</v>
      </c>
      <c r="E629" s="820" t="s">
        <v>1474</v>
      </c>
      <c r="F629" s="821"/>
      <c r="G629" s="602" t="s">
        <v>1473</v>
      </c>
      <c r="H629" s="570"/>
      <c r="I629" s="604"/>
      <c r="J629" s="367" t="s">
        <v>222</v>
      </c>
      <c r="K629" s="119"/>
      <c r="L629" s="119" t="s">
        <v>3</v>
      </c>
      <c r="M629" s="337">
        <v>900</v>
      </c>
      <c r="N629" s="136"/>
    </row>
    <row r="630" spans="1:14" ht="13.8" thickBot="1" x14ac:dyDescent="0.3">
      <c r="A630" s="843"/>
      <c r="B630" s="105"/>
      <c r="C630" s="105"/>
      <c r="D630" s="106"/>
      <c r="E630" s="344"/>
      <c r="F630" s="343"/>
      <c r="G630" s="123"/>
      <c r="H630" s="95"/>
      <c r="I630" s="125"/>
      <c r="J630" s="367" t="s">
        <v>251</v>
      </c>
      <c r="K630" s="119"/>
      <c r="L630" s="119" t="s">
        <v>3</v>
      </c>
      <c r="M630" s="337">
        <v>196</v>
      </c>
      <c r="N630" s="136"/>
    </row>
    <row r="631" spans="1:14" ht="31.2" thickBot="1" x14ac:dyDescent="0.3">
      <c r="A631" s="843"/>
      <c r="B631" s="324" t="s">
        <v>38</v>
      </c>
      <c r="C631" s="324" t="s">
        <v>40</v>
      </c>
      <c r="D631" s="324" t="s">
        <v>23</v>
      </c>
      <c r="E631" s="829" t="s">
        <v>42</v>
      </c>
      <c r="F631" s="829"/>
      <c r="G631" s="507"/>
      <c r="H631" s="508"/>
      <c r="I631" s="509"/>
      <c r="J631" s="367" t="s">
        <v>1472</v>
      </c>
      <c r="K631" s="119" t="s">
        <v>3</v>
      </c>
      <c r="L631" s="119"/>
      <c r="M631" s="337">
        <v>140</v>
      </c>
      <c r="N631" s="136"/>
    </row>
    <row r="632" spans="1:14" ht="31.2" thickBot="1" x14ac:dyDescent="0.3">
      <c r="A632" s="844"/>
      <c r="B632" s="322" t="s">
        <v>990</v>
      </c>
      <c r="C632" s="322" t="s">
        <v>1471</v>
      </c>
      <c r="D632" s="321">
        <v>43691</v>
      </c>
      <c r="E632" s="822" t="s">
        <v>1470</v>
      </c>
      <c r="F632" s="823"/>
      <c r="G632" s="599"/>
      <c r="H632" s="600"/>
      <c r="I632" s="601"/>
      <c r="J632" s="367" t="s">
        <v>551</v>
      </c>
      <c r="K632" s="119" t="s">
        <v>3</v>
      </c>
      <c r="L632" s="119"/>
      <c r="M632" s="337">
        <v>265</v>
      </c>
      <c r="N632" s="136"/>
    </row>
    <row r="633" spans="1:14" ht="21.6" thickTop="1" thickBot="1" x14ac:dyDescent="0.3">
      <c r="A633" s="842">
        <f>A628+1</f>
        <v>153</v>
      </c>
      <c r="B633" s="86" t="s">
        <v>37</v>
      </c>
      <c r="C633" s="86" t="s">
        <v>39</v>
      </c>
      <c r="D633" s="86" t="s">
        <v>24</v>
      </c>
      <c r="E633" s="502" t="s">
        <v>41</v>
      </c>
      <c r="F633" s="502"/>
      <c r="G633" s="502" t="s">
        <v>32</v>
      </c>
      <c r="H633" s="510"/>
      <c r="I633" s="50"/>
      <c r="J633" s="340" t="s">
        <v>2</v>
      </c>
      <c r="K633" s="339"/>
      <c r="L633" s="339"/>
      <c r="M633" s="338"/>
      <c r="N633" s="136"/>
    </row>
    <row r="634" spans="1:14" ht="72" thickBot="1" x14ac:dyDescent="0.3">
      <c r="A634" s="843"/>
      <c r="B634" s="105" t="s">
        <v>1469</v>
      </c>
      <c r="C634" s="105" t="s">
        <v>1468</v>
      </c>
      <c r="D634" s="106">
        <v>43726</v>
      </c>
      <c r="E634" s="820" t="s">
        <v>1467</v>
      </c>
      <c r="F634" s="821"/>
      <c r="G634" s="602" t="s">
        <v>1465</v>
      </c>
      <c r="H634" s="570"/>
      <c r="I634" s="604"/>
      <c r="J634" s="109" t="s">
        <v>222</v>
      </c>
      <c r="K634" s="110"/>
      <c r="L634" s="111" t="s">
        <v>3</v>
      </c>
      <c r="M634" s="325">
        <v>715</v>
      </c>
      <c r="N634" s="136"/>
    </row>
    <row r="635" spans="1:14" ht="21" thickBot="1" x14ac:dyDescent="0.3">
      <c r="A635" s="843"/>
      <c r="B635" s="324" t="s">
        <v>38</v>
      </c>
      <c r="C635" s="324" t="s">
        <v>40</v>
      </c>
      <c r="D635" s="324" t="s">
        <v>23</v>
      </c>
      <c r="E635" s="829" t="s">
        <v>42</v>
      </c>
      <c r="F635" s="829"/>
      <c r="G635" s="507"/>
      <c r="H635" s="508"/>
      <c r="I635" s="509"/>
      <c r="J635" s="113" t="s">
        <v>251</v>
      </c>
      <c r="K635" s="111"/>
      <c r="L635" s="114" t="s">
        <v>3</v>
      </c>
      <c r="M635" s="323">
        <v>861.52</v>
      </c>
      <c r="N635" s="136"/>
    </row>
    <row r="636" spans="1:14" ht="21" thickBot="1" x14ac:dyDescent="0.3">
      <c r="A636" s="844"/>
      <c r="B636" s="322" t="s">
        <v>1466</v>
      </c>
      <c r="C636" s="322" t="s">
        <v>1465</v>
      </c>
      <c r="D636" s="321">
        <v>43730</v>
      </c>
      <c r="E636" s="822" t="s">
        <v>1464</v>
      </c>
      <c r="F636" s="823"/>
      <c r="G636" s="599"/>
      <c r="H636" s="600"/>
      <c r="I636" s="601"/>
      <c r="J636" s="24" t="s">
        <v>0</v>
      </c>
      <c r="K636" s="330"/>
      <c r="L636" s="330"/>
      <c r="M636" s="329"/>
      <c r="N636" s="136"/>
    </row>
    <row r="637" spans="1:14" ht="21.6" thickTop="1" thickBot="1" x14ac:dyDescent="0.3">
      <c r="A637" s="842">
        <f>A633+1</f>
        <v>154</v>
      </c>
      <c r="B637" s="86" t="s">
        <v>37</v>
      </c>
      <c r="C637" s="86" t="s">
        <v>39</v>
      </c>
      <c r="D637" s="86" t="s">
        <v>24</v>
      </c>
      <c r="E637" s="502" t="s">
        <v>41</v>
      </c>
      <c r="F637" s="502"/>
      <c r="G637" s="502" t="s">
        <v>32</v>
      </c>
      <c r="H637" s="510"/>
      <c r="I637" s="50"/>
      <c r="J637" s="47" t="s">
        <v>2</v>
      </c>
      <c r="K637" s="328"/>
      <c r="L637" s="328"/>
      <c r="M637" s="327"/>
      <c r="N637" s="136"/>
    </row>
    <row r="638" spans="1:14" ht="31.2" thickBot="1" x14ac:dyDescent="0.3">
      <c r="A638" s="843"/>
      <c r="B638" s="105" t="s">
        <v>1463</v>
      </c>
      <c r="C638" s="105" t="s">
        <v>1462</v>
      </c>
      <c r="D638" s="106">
        <v>43731</v>
      </c>
      <c r="E638" s="820" t="s">
        <v>1461</v>
      </c>
      <c r="F638" s="821"/>
      <c r="G638" s="602" t="s">
        <v>1459</v>
      </c>
      <c r="H638" s="570"/>
      <c r="I638" s="604"/>
      <c r="J638" s="109" t="s">
        <v>222</v>
      </c>
      <c r="K638" s="110" t="s">
        <v>3</v>
      </c>
      <c r="L638" s="111"/>
      <c r="M638" s="325">
        <v>550</v>
      </c>
      <c r="N638" s="136"/>
    </row>
    <row r="639" spans="1:14" ht="21" thickBot="1" x14ac:dyDescent="0.3">
      <c r="A639" s="843"/>
      <c r="B639" s="324" t="s">
        <v>38</v>
      </c>
      <c r="C639" s="324" t="s">
        <v>40</v>
      </c>
      <c r="D639" s="324" t="s">
        <v>23</v>
      </c>
      <c r="E639" s="829" t="s">
        <v>42</v>
      </c>
      <c r="F639" s="829"/>
      <c r="G639" s="507"/>
      <c r="H639" s="508"/>
      <c r="I639" s="509"/>
      <c r="J639" s="113" t="s">
        <v>5</v>
      </c>
      <c r="K639" s="111"/>
      <c r="L639" s="114" t="s">
        <v>3</v>
      </c>
      <c r="M639" s="323">
        <v>186</v>
      </c>
      <c r="N639" s="136"/>
    </row>
    <row r="640" spans="1:14" ht="21" thickBot="1" x14ac:dyDescent="0.3">
      <c r="A640" s="844"/>
      <c r="B640" s="322" t="s">
        <v>1460</v>
      </c>
      <c r="C640" s="322" t="s">
        <v>1459</v>
      </c>
      <c r="D640" s="321">
        <v>43731</v>
      </c>
      <c r="E640" s="822" t="s">
        <v>1415</v>
      </c>
      <c r="F640" s="823"/>
      <c r="G640" s="599"/>
      <c r="H640" s="600"/>
      <c r="I640" s="601"/>
      <c r="J640" s="320" t="s">
        <v>251</v>
      </c>
      <c r="K640" s="319"/>
      <c r="L640" s="319" t="s">
        <v>3</v>
      </c>
      <c r="M640" s="318">
        <v>150</v>
      </c>
      <c r="N640" s="136"/>
    </row>
    <row r="641" spans="1:14" ht="21.6" thickTop="1" thickBot="1" x14ac:dyDescent="0.3">
      <c r="A641" s="842">
        <f>A637+1</f>
        <v>155</v>
      </c>
      <c r="B641" s="86" t="s">
        <v>37</v>
      </c>
      <c r="C641" s="86" t="s">
        <v>39</v>
      </c>
      <c r="D641" s="86" t="s">
        <v>24</v>
      </c>
      <c r="E641" s="502" t="s">
        <v>41</v>
      </c>
      <c r="F641" s="502"/>
      <c r="G641" s="502" t="s">
        <v>32</v>
      </c>
      <c r="H641" s="510"/>
      <c r="I641" s="50"/>
      <c r="J641" s="47" t="s">
        <v>2</v>
      </c>
      <c r="K641" s="328"/>
      <c r="L641" s="328"/>
      <c r="M641" s="327"/>
      <c r="N641" s="136"/>
    </row>
    <row r="642" spans="1:14" ht="31.2" thickBot="1" x14ac:dyDescent="0.3">
      <c r="A642" s="843"/>
      <c r="B642" s="105" t="s">
        <v>1458</v>
      </c>
      <c r="C642" s="105" t="s">
        <v>1457</v>
      </c>
      <c r="D642" s="106">
        <v>43730</v>
      </c>
      <c r="E642" s="820" t="s">
        <v>310</v>
      </c>
      <c r="F642" s="821"/>
      <c r="G642" s="602" t="s">
        <v>1433</v>
      </c>
      <c r="H642" s="570"/>
      <c r="I642" s="604"/>
      <c r="J642" s="109" t="s">
        <v>1456</v>
      </c>
      <c r="K642" s="110" t="s">
        <v>3</v>
      </c>
      <c r="L642" s="111"/>
      <c r="M642" s="325">
        <v>370</v>
      </c>
      <c r="N642" s="136"/>
    </row>
    <row r="643" spans="1:14" ht="21" thickBot="1" x14ac:dyDescent="0.3">
      <c r="A643" s="843"/>
      <c r="B643" s="324" t="s">
        <v>38</v>
      </c>
      <c r="C643" s="324" t="s">
        <v>40</v>
      </c>
      <c r="D643" s="324" t="s">
        <v>23</v>
      </c>
      <c r="E643" s="829" t="s">
        <v>42</v>
      </c>
      <c r="F643" s="829"/>
      <c r="G643" s="507"/>
      <c r="H643" s="508"/>
      <c r="I643" s="509"/>
      <c r="J643" s="113" t="s">
        <v>222</v>
      </c>
      <c r="K643" s="111" t="s">
        <v>3</v>
      </c>
      <c r="L643" s="114"/>
      <c r="M643" s="323">
        <v>539.6</v>
      </c>
      <c r="N643" s="136"/>
    </row>
    <row r="644" spans="1:14" ht="21" thickBot="1" x14ac:dyDescent="0.3">
      <c r="A644" s="844"/>
      <c r="B644" s="322" t="s">
        <v>945</v>
      </c>
      <c r="C644" s="322" t="s">
        <v>1433</v>
      </c>
      <c r="D644" s="321">
        <v>43733</v>
      </c>
      <c r="E644" s="822" t="s">
        <v>1415</v>
      </c>
      <c r="F644" s="823"/>
      <c r="G644" s="599"/>
      <c r="H644" s="600"/>
      <c r="I644" s="601"/>
      <c r="J644" s="320" t="s">
        <v>251</v>
      </c>
      <c r="K644" s="319" t="s">
        <v>3</v>
      </c>
      <c r="L644" s="319"/>
      <c r="M644" s="318">
        <v>242</v>
      </c>
      <c r="N644" s="136"/>
    </row>
    <row r="645" spans="1:14" ht="21.6" thickTop="1" thickBot="1" x14ac:dyDescent="0.3">
      <c r="A645" s="842">
        <f>A641+1</f>
        <v>156</v>
      </c>
      <c r="B645" s="86" t="s">
        <v>37</v>
      </c>
      <c r="C645" s="86" t="s">
        <v>39</v>
      </c>
      <c r="D645" s="86" t="s">
        <v>24</v>
      </c>
      <c r="E645" s="502" t="s">
        <v>41</v>
      </c>
      <c r="F645" s="502"/>
      <c r="G645" s="502" t="s">
        <v>32</v>
      </c>
      <c r="H645" s="510"/>
      <c r="I645" s="50"/>
      <c r="J645" s="47" t="s">
        <v>2</v>
      </c>
      <c r="K645" s="328"/>
      <c r="L645" s="328"/>
      <c r="M645" s="327"/>
      <c r="N645" s="136"/>
    </row>
    <row r="646" spans="1:14" ht="51.75" customHeight="1" thickBot="1" x14ac:dyDescent="0.3">
      <c r="A646" s="843"/>
      <c r="B646" s="105" t="s">
        <v>1455</v>
      </c>
      <c r="C646" s="105" t="s">
        <v>1454</v>
      </c>
      <c r="D646" s="106">
        <v>43718</v>
      </c>
      <c r="E646" s="820" t="s">
        <v>1453</v>
      </c>
      <c r="F646" s="821"/>
      <c r="G646" s="602" t="s">
        <v>1452</v>
      </c>
      <c r="H646" s="865"/>
      <c r="I646" s="866"/>
      <c r="J646" s="118" t="s">
        <v>251</v>
      </c>
      <c r="K646" s="119" t="s">
        <v>3</v>
      </c>
      <c r="L646" s="119"/>
      <c r="M646" s="337">
        <v>116</v>
      </c>
      <c r="N646" s="136"/>
    </row>
    <row r="647" spans="1:14" ht="21" thickBot="1" x14ac:dyDescent="0.3">
      <c r="A647" s="843"/>
      <c r="B647" s="324" t="s">
        <v>38</v>
      </c>
      <c r="C647" s="324" t="s">
        <v>40</v>
      </c>
      <c r="D647" s="324" t="s">
        <v>23</v>
      </c>
      <c r="E647" s="829" t="s">
        <v>42</v>
      </c>
      <c r="F647" s="829"/>
      <c r="G647" s="507"/>
      <c r="H647" s="508"/>
      <c r="I647" s="509"/>
      <c r="J647" s="118" t="s">
        <v>551</v>
      </c>
      <c r="K647" s="119" t="s">
        <v>3</v>
      </c>
      <c r="L647" s="119"/>
      <c r="M647" s="337">
        <v>91.5</v>
      </c>
      <c r="N647" s="136"/>
    </row>
    <row r="648" spans="1:14" ht="31.2" thickBot="1" x14ac:dyDescent="0.3">
      <c r="A648" s="844"/>
      <c r="B648" s="322" t="s">
        <v>1067</v>
      </c>
      <c r="C648" s="322" t="s">
        <v>1452</v>
      </c>
      <c r="D648" s="321">
        <v>43718</v>
      </c>
      <c r="E648" s="822" t="s">
        <v>1451</v>
      </c>
      <c r="F648" s="823"/>
      <c r="G648" s="599"/>
      <c r="H648" s="600"/>
      <c r="I648" s="601"/>
      <c r="J648" s="118" t="s">
        <v>1450</v>
      </c>
      <c r="K648" s="119" t="s">
        <v>3</v>
      </c>
      <c r="L648" s="119"/>
      <c r="M648" s="336">
        <v>115.6</v>
      </c>
      <c r="N648" s="136"/>
    </row>
    <row r="649" spans="1:14" ht="21.6" thickTop="1" thickBot="1" x14ac:dyDescent="0.3">
      <c r="A649" s="842">
        <f>A645+1</f>
        <v>157</v>
      </c>
      <c r="B649" s="86" t="s">
        <v>37</v>
      </c>
      <c r="C649" s="86" t="s">
        <v>39</v>
      </c>
      <c r="D649" s="86" t="s">
        <v>24</v>
      </c>
      <c r="E649" s="502" t="s">
        <v>41</v>
      </c>
      <c r="F649" s="502"/>
      <c r="G649" s="502" t="s">
        <v>32</v>
      </c>
      <c r="H649" s="510"/>
      <c r="I649" s="50"/>
      <c r="J649" s="47" t="s">
        <v>2</v>
      </c>
      <c r="K649" s="328"/>
      <c r="L649" s="328"/>
      <c r="M649" s="327"/>
      <c r="N649" s="136"/>
    </row>
    <row r="650" spans="1:14" ht="31.2" thickBot="1" x14ac:dyDescent="0.3">
      <c r="A650" s="843"/>
      <c r="B650" s="105" t="s">
        <v>1449</v>
      </c>
      <c r="C650" s="105" t="s">
        <v>1448</v>
      </c>
      <c r="D650" s="106">
        <v>43703</v>
      </c>
      <c r="E650" s="820" t="s">
        <v>709</v>
      </c>
      <c r="F650" s="821"/>
      <c r="G650" s="596" t="s">
        <v>1447</v>
      </c>
      <c r="H650" s="597"/>
      <c r="I650" s="598"/>
      <c r="J650" s="109" t="s">
        <v>222</v>
      </c>
      <c r="K650" s="110"/>
      <c r="L650" s="111" t="s">
        <v>3</v>
      </c>
      <c r="M650" s="325">
        <v>324.60000000000002</v>
      </c>
      <c r="N650" s="136"/>
    </row>
    <row r="651" spans="1:14" ht="21" thickBot="1" x14ac:dyDescent="0.3">
      <c r="A651" s="843"/>
      <c r="B651" s="324" t="s">
        <v>38</v>
      </c>
      <c r="C651" s="324" t="s">
        <v>40</v>
      </c>
      <c r="D651" s="324" t="s">
        <v>23</v>
      </c>
      <c r="E651" s="829" t="s">
        <v>42</v>
      </c>
      <c r="F651" s="829"/>
      <c r="G651" s="507"/>
      <c r="H651" s="508"/>
      <c r="I651" s="509"/>
      <c r="J651" s="113" t="s">
        <v>5</v>
      </c>
      <c r="K651" s="111"/>
      <c r="L651" s="114" t="s">
        <v>3</v>
      </c>
      <c r="M651" s="323">
        <v>181</v>
      </c>
      <c r="N651" s="136"/>
    </row>
    <row r="652" spans="1:14" ht="21" thickBot="1" x14ac:dyDescent="0.3">
      <c r="A652" s="844"/>
      <c r="B652" s="322" t="s">
        <v>1067</v>
      </c>
      <c r="C652" s="322" t="s">
        <v>1446</v>
      </c>
      <c r="D652" s="321">
        <v>43706</v>
      </c>
      <c r="E652" s="822" t="s">
        <v>1445</v>
      </c>
      <c r="F652" s="823"/>
      <c r="G652" s="599"/>
      <c r="H652" s="600"/>
      <c r="I652" s="601"/>
      <c r="J652" s="24" t="s">
        <v>0</v>
      </c>
      <c r="K652" s="330"/>
      <c r="L652" s="330"/>
      <c r="M652" s="329"/>
      <c r="N652" s="136"/>
    </row>
    <row r="653" spans="1:14" ht="21.6" thickTop="1" thickBot="1" x14ac:dyDescent="0.3">
      <c r="A653" s="842">
        <f>A649+1</f>
        <v>158</v>
      </c>
      <c r="B653" s="86" t="s">
        <v>37</v>
      </c>
      <c r="C653" s="86" t="s">
        <v>39</v>
      </c>
      <c r="D653" s="86" t="s">
        <v>24</v>
      </c>
      <c r="E653" s="502" t="s">
        <v>41</v>
      </c>
      <c r="F653" s="502"/>
      <c r="G653" s="502" t="s">
        <v>32</v>
      </c>
      <c r="H653" s="510"/>
      <c r="I653" s="50"/>
      <c r="J653" s="47" t="s">
        <v>2</v>
      </c>
      <c r="K653" s="328"/>
      <c r="L653" s="328"/>
      <c r="M653" s="327"/>
      <c r="N653" s="136"/>
    </row>
    <row r="654" spans="1:14" ht="21" thickBot="1" x14ac:dyDescent="0.3">
      <c r="A654" s="843"/>
      <c r="B654" s="105" t="s">
        <v>1444</v>
      </c>
      <c r="C654" s="105" t="s">
        <v>1443</v>
      </c>
      <c r="D654" s="106">
        <v>43733</v>
      </c>
      <c r="E654" s="824" t="s">
        <v>1442</v>
      </c>
      <c r="F654" s="825"/>
      <c r="G654" s="602" t="s">
        <v>1433</v>
      </c>
      <c r="H654" s="570"/>
      <c r="I654" s="604"/>
      <c r="J654" s="359" t="s">
        <v>251</v>
      </c>
      <c r="K654" s="110"/>
      <c r="L654" s="111" t="s">
        <v>3</v>
      </c>
      <c r="M654" s="325">
        <v>282</v>
      </c>
      <c r="N654" s="136"/>
    </row>
    <row r="655" spans="1:14" ht="21" thickBot="1" x14ac:dyDescent="0.3">
      <c r="A655" s="843"/>
      <c r="B655" s="324" t="s">
        <v>38</v>
      </c>
      <c r="C655" s="324" t="s">
        <v>40</v>
      </c>
      <c r="D655" s="324" t="s">
        <v>23</v>
      </c>
      <c r="E655" s="829" t="s">
        <v>42</v>
      </c>
      <c r="F655" s="829"/>
      <c r="G655" s="507"/>
      <c r="H655" s="508"/>
      <c r="I655" s="509"/>
      <c r="J655" s="356" t="s">
        <v>5</v>
      </c>
      <c r="K655" s="111"/>
      <c r="L655" s="114" t="s">
        <v>3</v>
      </c>
      <c r="M655" s="323">
        <v>81</v>
      </c>
      <c r="N655" s="136"/>
    </row>
    <row r="656" spans="1:14" ht="31.2" thickBot="1" x14ac:dyDescent="0.3">
      <c r="A656" s="844"/>
      <c r="B656" s="322" t="s">
        <v>1441</v>
      </c>
      <c r="C656" s="322" t="s">
        <v>1433</v>
      </c>
      <c r="D656" s="321">
        <v>43736</v>
      </c>
      <c r="E656" s="822" t="s">
        <v>1345</v>
      </c>
      <c r="F656" s="823"/>
      <c r="G656" s="599"/>
      <c r="H656" s="600"/>
      <c r="I656" s="601"/>
      <c r="J656" s="348" t="s">
        <v>1440</v>
      </c>
      <c r="K656" s="319"/>
      <c r="L656" s="319" t="s">
        <v>3</v>
      </c>
      <c r="M656" s="318">
        <v>488</v>
      </c>
      <c r="N656" s="136"/>
    </row>
    <row r="657" spans="1:14" ht="21.6" thickTop="1" thickBot="1" x14ac:dyDescent="0.3">
      <c r="A657" s="842">
        <f>A653+1</f>
        <v>159</v>
      </c>
      <c r="B657" s="86" t="s">
        <v>37</v>
      </c>
      <c r="C657" s="86" t="s">
        <v>39</v>
      </c>
      <c r="D657" s="86" t="s">
        <v>24</v>
      </c>
      <c r="E657" s="502" t="s">
        <v>41</v>
      </c>
      <c r="F657" s="502"/>
      <c r="G657" s="502" t="s">
        <v>32</v>
      </c>
      <c r="H657" s="510"/>
      <c r="I657" s="50"/>
      <c r="J657" s="47" t="s">
        <v>2</v>
      </c>
      <c r="K657" s="328"/>
      <c r="L657" s="328"/>
      <c r="M657" s="327"/>
      <c r="N657" s="136"/>
    </row>
    <row r="658" spans="1:14" ht="31.2" thickBot="1" x14ac:dyDescent="0.3">
      <c r="A658" s="843"/>
      <c r="B658" s="105" t="s">
        <v>1187</v>
      </c>
      <c r="C658" s="105" t="s">
        <v>1439</v>
      </c>
      <c r="D658" s="106">
        <v>43702</v>
      </c>
      <c r="E658" s="820" t="s">
        <v>828</v>
      </c>
      <c r="F658" s="821"/>
      <c r="G658" s="602" t="s">
        <v>1184</v>
      </c>
      <c r="H658" s="570"/>
      <c r="I658" s="604"/>
      <c r="J658" s="391" t="s">
        <v>222</v>
      </c>
      <c r="K658" s="342"/>
      <c r="L658" s="342" t="s">
        <v>3</v>
      </c>
      <c r="M658" s="341">
        <v>328</v>
      </c>
      <c r="N658" s="136"/>
    </row>
    <row r="659" spans="1:14" ht="13.8" thickBot="1" x14ac:dyDescent="0.3">
      <c r="A659" s="843"/>
      <c r="B659" s="105"/>
      <c r="C659" s="105"/>
      <c r="D659" s="106"/>
      <c r="E659" s="344"/>
      <c r="F659" s="343"/>
      <c r="G659" s="123"/>
      <c r="H659" s="95"/>
      <c r="I659" s="125"/>
      <c r="J659" s="391" t="s">
        <v>251</v>
      </c>
      <c r="K659" s="342"/>
      <c r="L659" s="342"/>
      <c r="M659" s="341">
        <v>149</v>
      </c>
      <c r="N659" s="136"/>
    </row>
    <row r="660" spans="1:14" ht="21" thickBot="1" x14ac:dyDescent="0.3">
      <c r="A660" s="843"/>
      <c r="B660" s="324" t="s">
        <v>38</v>
      </c>
      <c r="C660" s="324" t="s">
        <v>40</v>
      </c>
      <c r="D660" s="324" t="s">
        <v>23</v>
      </c>
      <c r="E660" s="829" t="s">
        <v>42</v>
      </c>
      <c r="F660" s="829"/>
      <c r="G660" s="507"/>
      <c r="H660" s="508"/>
      <c r="I660" s="509"/>
      <c r="J660" s="391" t="s">
        <v>5</v>
      </c>
      <c r="K660" s="342"/>
      <c r="L660" s="342" t="s">
        <v>3</v>
      </c>
      <c r="M660" s="341">
        <v>190.25</v>
      </c>
      <c r="N660" s="136"/>
    </row>
    <row r="661" spans="1:14" ht="31.2" thickBot="1" x14ac:dyDescent="0.3">
      <c r="A661" s="844"/>
      <c r="B661" s="322" t="s">
        <v>1182</v>
      </c>
      <c r="C661" s="322" t="s">
        <v>1184</v>
      </c>
      <c r="D661" s="321">
        <v>43705</v>
      </c>
      <c r="E661" s="822" t="s">
        <v>1438</v>
      </c>
      <c r="F661" s="823"/>
      <c r="G661" s="599"/>
      <c r="H661" s="600"/>
      <c r="I661" s="601"/>
      <c r="J661" s="391" t="s">
        <v>1437</v>
      </c>
      <c r="K661" s="342" t="s">
        <v>3</v>
      </c>
      <c r="L661" s="342"/>
      <c r="M661" s="341">
        <v>292.60000000000002</v>
      </c>
      <c r="N661" s="136"/>
    </row>
    <row r="662" spans="1:14" ht="21.6" thickTop="1" thickBot="1" x14ac:dyDescent="0.3">
      <c r="A662" s="842">
        <f>A657+1</f>
        <v>160</v>
      </c>
      <c r="B662" s="86" t="s">
        <v>37</v>
      </c>
      <c r="C662" s="86" t="s">
        <v>39</v>
      </c>
      <c r="D662" s="86" t="s">
        <v>24</v>
      </c>
      <c r="E662" s="502" t="s">
        <v>41</v>
      </c>
      <c r="F662" s="502"/>
      <c r="G662" s="502" t="s">
        <v>32</v>
      </c>
      <c r="H662" s="510"/>
      <c r="I662" s="50"/>
      <c r="J662" s="340" t="s">
        <v>2</v>
      </c>
      <c r="K662" s="339"/>
      <c r="L662" s="339"/>
      <c r="M662" s="338"/>
      <c r="N662" s="136"/>
    </row>
    <row r="663" spans="1:14" ht="29.25" customHeight="1" thickBot="1" x14ac:dyDescent="0.3">
      <c r="A663" s="843"/>
      <c r="B663" s="105" t="s">
        <v>1436</v>
      </c>
      <c r="C663" s="105" t="s">
        <v>1418</v>
      </c>
      <c r="D663" s="106">
        <v>43729</v>
      </c>
      <c r="E663" s="820" t="s">
        <v>1435</v>
      </c>
      <c r="F663" s="821"/>
      <c r="G663" s="602" t="s">
        <v>1433</v>
      </c>
      <c r="H663" s="570"/>
      <c r="I663" s="604"/>
      <c r="J663" s="109" t="s">
        <v>73</v>
      </c>
      <c r="K663" s="110"/>
      <c r="L663" s="111" t="s">
        <v>3</v>
      </c>
      <c r="M663" s="325">
        <v>510</v>
      </c>
      <c r="N663" s="136"/>
    </row>
    <row r="664" spans="1:14" ht="21" thickBot="1" x14ac:dyDescent="0.3">
      <c r="A664" s="843"/>
      <c r="B664" s="324" t="s">
        <v>38</v>
      </c>
      <c r="C664" s="324" t="s">
        <v>40</v>
      </c>
      <c r="D664" s="324" t="s">
        <v>23</v>
      </c>
      <c r="E664" s="829" t="s">
        <v>42</v>
      </c>
      <c r="F664" s="829"/>
      <c r="G664" s="507"/>
      <c r="H664" s="508"/>
      <c r="I664" s="509"/>
      <c r="J664" s="14" t="s">
        <v>1</v>
      </c>
      <c r="K664" s="332"/>
      <c r="L664" s="332"/>
      <c r="M664" s="331"/>
      <c r="N664" s="136"/>
    </row>
    <row r="665" spans="1:14" ht="21" thickBot="1" x14ac:dyDescent="0.3">
      <c r="A665" s="844"/>
      <c r="B665" s="322" t="s">
        <v>1434</v>
      </c>
      <c r="C665" s="322" t="s">
        <v>1433</v>
      </c>
      <c r="D665" s="321">
        <v>43733</v>
      </c>
      <c r="E665" s="822" t="s">
        <v>1432</v>
      </c>
      <c r="F665" s="823"/>
      <c r="G665" s="599"/>
      <c r="H665" s="600"/>
      <c r="I665" s="601"/>
      <c r="J665" s="24" t="s">
        <v>0</v>
      </c>
      <c r="K665" s="330"/>
      <c r="L665" s="330"/>
      <c r="M665" s="329"/>
      <c r="N665" s="136"/>
    </row>
    <row r="666" spans="1:14" ht="21.6" thickTop="1" thickBot="1" x14ac:dyDescent="0.3">
      <c r="A666" s="842">
        <f>A662+1</f>
        <v>161</v>
      </c>
      <c r="B666" s="86" t="s">
        <v>37</v>
      </c>
      <c r="C666" s="86" t="s">
        <v>39</v>
      </c>
      <c r="D666" s="86" t="s">
        <v>24</v>
      </c>
      <c r="E666" s="502" t="s">
        <v>41</v>
      </c>
      <c r="F666" s="502"/>
      <c r="G666" s="502" t="s">
        <v>32</v>
      </c>
      <c r="H666" s="510"/>
      <c r="I666" s="50"/>
      <c r="J666" s="47" t="s">
        <v>2</v>
      </c>
      <c r="K666" s="328"/>
      <c r="L666" s="328"/>
      <c r="M666" s="327"/>
      <c r="N666" s="136"/>
    </row>
    <row r="667" spans="1:14" ht="31.2" thickBot="1" x14ac:dyDescent="0.3">
      <c r="A667" s="843"/>
      <c r="B667" s="105" t="s">
        <v>1431</v>
      </c>
      <c r="C667" s="353" t="s">
        <v>1430</v>
      </c>
      <c r="D667" s="106">
        <v>43734</v>
      </c>
      <c r="E667" s="820" t="s">
        <v>1429</v>
      </c>
      <c r="F667" s="821"/>
      <c r="G667" s="602" t="s">
        <v>1428</v>
      </c>
      <c r="H667" s="570"/>
      <c r="I667" s="604"/>
      <c r="J667" s="109" t="s">
        <v>222</v>
      </c>
      <c r="K667" s="110"/>
      <c r="L667" s="111" t="s">
        <v>3</v>
      </c>
      <c r="M667" s="325">
        <v>400</v>
      </c>
      <c r="N667" s="136"/>
    </row>
    <row r="668" spans="1:14" ht="21" thickBot="1" x14ac:dyDescent="0.3">
      <c r="A668" s="843"/>
      <c r="B668" s="324" t="s">
        <v>38</v>
      </c>
      <c r="C668" s="324" t="s">
        <v>40</v>
      </c>
      <c r="D668" s="324" t="s">
        <v>23</v>
      </c>
      <c r="E668" s="829" t="s">
        <v>42</v>
      </c>
      <c r="F668" s="829"/>
      <c r="G668" s="507"/>
      <c r="H668" s="508"/>
      <c r="I668" s="509"/>
      <c r="J668" s="113" t="s">
        <v>251</v>
      </c>
      <c r="K668" s="111"/>
      <c r="L668" s="114" t="s">
        <v>3</v>
      </c>
      <c r="M668" s="323">
        <v>284</v>
      </c>
      <c r="N668" s="136"/>
    </row>
    <row r="669" spans="1:14" ht="21" thickBot="1" x14ac:dyDescent="0.3">
      <c r="A669" s="844"/>
      <c r="B669" s="322" t="s">
        <v>1005</v>
      </c>
      <c r="C669" s="322" t="s">
        <v>1427</v>
      </c>
      <c r="D669" s="321">
        <v>43735</v>
      </c>
      <c r="E669" s="822" t="s">
        <v>1426</v>
      </c>
      <c r="F669" s="823"/>
      <c r="G669" s="599"/>
      <c r="H669" s="600"/>
      <c r="I669" s="601"/>
      <c r="J669" s="320" t="s">
        <v>5</v>
      </c>
      <c r="K669" s="319"/>
      <c r="L669" s="319" t="s">
        <v>3</v>
      </c>
      <c r="M669" s="318">
        <v>150</v>
      </c>
      <c r="N669" s="136"/>
    </row>
    <row r="670" spans="1:14" ht="21.6" thickTop="1" thickBot="1" x14ac:dyDescent="0.3">
      <c r="A670" s="842">
        <f>A666+1</f>
        <v>162</v>
      </c>
      <c r="B670" s="86" t="s">
        <v>37</v>
      </c>
      <c r="C670" s="86" t="s">
        <v>39</v>
      </c>
      <c r="D670" s="86" t="s">
        <v>24</v>
      </c>
      <c r="E670" s="502" t="s">
        <v>41</v>
      </c>
      <c r="F670" s="502"/>
      <c r="G670" s="502" t="s">
        <v>32</v>
      </c>
      <c r="H670" s="510"/>
      <c r="I670" s="50"/>
      <c r="J670" s="47" t="s">
        <v>2</v>
      </c>
      <c r="K670" s="328"/>
      <c r="L670" s="328"/>
      <c r="M670" s="327"/>
      <c r="N670" s="136"/>
    </row>
    <row r="671" spans="1:14" ht="21" thickBot="1" x14ac:dyDescent="0.3">
      <c r="A671" s="843"/>
      <c r="B671" s="105" t="s">
        <v>1425</v>
      </c>
      <c r="C671" s="105" t="s">
        <v>1424</v>
      </c>
      <c r="D671" s="106">
        <v>43712</v>
      </c>
      <c r="E671" s="820" t="s">
        <v>256</v>
      </c>
      <c r="F671" s="821"/>
      <c r="G671" s="602" t="s">
        <v>1423</v>
      </c>
      <c r="H671" s="570"/>
      <c r="I671" s="604"/>
      <c r="J671" s="118" t="s">
        <v>551</v>
      </c>
      <c r="K671" s="119" t="s">
        <v>3</v>
      </c>
      <c r="L671" s="119"/>
      <c r="M671" s="337">
        <v>192.5</v>
      </c>
      <c r="N671" s="136"/>
    </row>
    <row r="672" spans="1:14" ht="21" thickBot="1" x14ac:dyDescent="0.3">
      <c r="A672" s="843"/>
      <c r="B672" s="324" t="s">
        <v>38</v>
      </c>
      <c r="C672" s="324" t="s">
        <v>40</v>
      </c>
      <c r="D672" s="324" t="s">
        <v>23</v>
      </c>
      <c r="E672" s="829" t="s">
        <v>42</v>
      </c>
      <c r="F672" s="829"/>
      <c r="G672" s="507"/>
      <c r="H672" s="508"/>
      <c r="I672" s="509"/>
      <c r="J672" s="118" t="s">
        <v>251</v>
      </c>
      <c r="K672" s="119" t="s">
        <v>3</v>
      </c>
      <c r="L672" s="119"/>
      <c r="M672" s="337">
        <v>282</v>
      </c>
      <c r="N672" s="136"/>
    </row>
    <row r="673" spans="1:14" ht="21" thickBot="1" x14ac:dyDescent="0.3">
      <c r="A673" s="844"/>
      <c r="B673" s="322" t="s">
        <v>956</v>
      </c>
      <c r="C673" s="322" t="s">
        <v>1422</v>
      </c>
      <c r="D673" s="321">
        <v>43713</v>
      </c>
      <c r="E673" s="822" t="s">
        <v>1421</v>
      </c>
      <c r="F673" s="823"/>
      <c r="G673" s="599"/>
      <c r="H673" s="600"/>
      <c r="I673" s="601"/>
      <c r="J673" s="118" t="s">
        <v>1420</v>
      </c>
      <c r="K673" s="119" t="s">
        <v>3</v>
      </c>
      <c r="L673" s="119"/>
      <c r="M673" s="336">
        <v>338.75</v>
      </c>
      <c r="N673" s="136"/>
    </row>
    <row r="674" spans="1:14" ht="21.6" thickTop="1" thickBot="1" x14ac:dyDescent="0.3">
      <c r="A674" s="842">
        <f>A670+1</f>
        <v>163</v>
      </c>
      <c r="B674" s="86" t="s">
        <v>37</v>
      </c>
      <c r="C674" s="86" t="s">
        <v>39</v>
      </c>
      <c r="D674" s="86" t="s">
        <v>24</v>
      </c>
      <c r="E674" s="502" t="s">
        <v>41</v>
      </c>
      <c r="F674" s="502"/>
      <c r="G674" s="502" t="s">
        <v>32</v>
      </c>
      <c r="H674" s="510"/>
      <c r="I674" s="50"/>
      <c r="J674" s="47" t="s">
        <v>2</v>
      </c>
      <c r="K674" s="328"/>
      <c r="L674" s="328"/>
      <c r="M674" s="327"/>
      <c r="N674" s="136"/>
    </row>
    <row r="675" spans="1:14" ht="31.2" thickBot="1" x14ac:dyDescent="0.3">
      <c r="A675" s="843"/>
      <c r="B675" s="105" t="s">
        <v>1419</v>
      </c>
      <c r="C675" s="105" t="s">
        <v>1418</v>
      </c>
      <c r="D675" s="106">
        <v>43730</v>
      </c>
      <c r="E675" s="820" t="s">
        <v>310</v>
      </c>
      <c r="F675" s="821"/>
      <c r="G675" s="602" t="s">
        <v>1416</v>
      </c>
      <c r="H675" s="570"/>
      <c r="I675" s="604"/>
      <c r="J675" s="118" t="s">
        <v>1417</v>
      </c>
      <c r="K675" s="119" t="s">
        <v>3</v>
      </c>
      <c r="L675" s="119"/>
      <c r="M675" s="337">
        <v>362</v>
      </c>
      <c r="N675" s="136"/>
    </row>
    <row r="676" spans="1:14" ht="21" thickBot="1" x14ac:dyDescent="0.3">
      <c r="A676" s="843"/>
      <c r="B676" s="324" t="s">
        <v>38</v>
      </c>
      <c r="C676" s="324" t="s">
        <v>40</v>
      </c>
      <c r="D676" s="324" t="s">
        <v>23</v>
      </c>
      <c r="E676" s="829" t="s">
        <v>42</v>
      </c>
      <c r="F676" s="829"/>
      <c r="G676" s="507"/>
      <c r="H676" s="508"/>
      <c r="I676" s="509"/>
      <c r="J676" s="118" t="s">
        <v>251</v>
      </c>
      <c r="K676" s="119" t="s">
        <v>3</v>
      </c>
      <c r="L676" s="119"/>
      <c r="M676" s="337">
        <v>484</v>
      </c>
      <c r="N676" s="136"/>
    </row>
    <row r="677" spans="1:14" ht="13.8" thickBot="1" x14ac:dyDescent="0.3">
      <c r="A677" s="844"/>
      <c r="B677" s="322" t="s">
        <v>945</v>
      </c>
      <c r="C677" s="322" t="s">
        <v>1416</v>
      </c>
      <c r="D677" s="321">
        <v>43733</v>
      </c>
      <c r="E677" s="822" t="s">
        <v>1415</v>
      </c>
      <c r="F677" s="823"/>
      <c r="G677" s="599"/>
      <c r="H677" s="600"/>
      <c r="I677" s="601"/>
      <c r="J677" s="118" t="s">
        <v>551</v>
      </c>
      <c r="K677" s="119" t="s">
        <v>3</v>
      </c>
      <c r="L677" s="119"/>
      <c r="M677" s="336">
        <v>252</v>
      </c>
      <c r="N677" s="136"/>
    </row>
    <row r="678" spans="1:14" ht="21.6" thickTop="1" thickBot="1" x14ac:dyDescent="0.3">
      <c r="A678" s="842">
        <f>A674+1</f>
        <v>164</v>
      </c>
      <c r="B678" s="86" t="s">
        <v>37</v>
      </c>
      <c r="C678" s="86" t="s">
        <v>39</v>
      </c>
      <c r="D678" s="86" t="s">
        <v>24</v>
      </c>
      <c r="E678" s="502" t="s">
        <v>41</v>
      </c>
      <c r="F678" s="502"/>
      <c r="G678" s="502" t="s">
        <v>32</v>
      </c>
      <c r="H678" s="510"/>
      <c r="I678" s="50"/>
      <c r="J678" s="47" t="s">
        <v>2</v>
      </c>
      <c r="K678" s="328"/>
      <c r="L678" s="328"/>
      <c r="M678" s="327"/>
      <c r="N678" s="136"/>
    </row>
    <row r="679" spans="1:14" ht="58.5" customHeight="1" thickBot="1" x14ac:dyDescent="0.3">
      <c r="A679" s="843"/>
      <c r="B679" s="105" t="s">
        <v>1414</v>
      </c>
      <c r="C679" s="105" t="s">
        <v>1413</v>
      </c>
      <c r="D679" s="106">
        <v>43720</v>
      </c>
      <c r="E679" s="820" t="s">
        <v>1412</v>
      </c>
      <c r="F679" s="821"/>
      <c r="G679" s="602" t="s">
        <v>1074</v>
      </c>
      <c r="H679" s="570"/>
      <c r="I679" s="604"/>
      <c r="J679" s="109" t="s">
        <v>251</v>
      </c>
      <c r="K679" s="110"/>
      <c r="L679" s="111" t="s">
        <v>3</v>
      </c>
      <c r="M679" s="325">
        <v>715</v>
      </c>
      <c r="N679" s="136"/>
    </row>
    <row r="680" spans="1:14" ht="21" thickBot="1" x14ac:dyDescent="0.3">
      <c r="A680" s="843"/>
      <c r="B680" s="324" t="s">
        <v>38</v>
      </c>
      <c r="C680" s="324" t="s">
        <v>40</v>
      </c>
      <c r="D680" s="324" t="s">
        <v>23</v>
      </c>
      <c r="E680" s="829" t="s">
        <v>42</v>
      </c>
      <c r="F680" s="829"/>
      <c r="G680" s="507"/>
      <c r="H680" s="508"/>
      <c r="I680" s="509"/>
      <c r="J680" s="113" t="s">
        <v>5</v>
      </c>
      <c r="K680" s="111"/>
      <c r="L680" s="114" t="s">
        <v>3</v>
      </c>
      <c r="M680" s="323">
        <v>550</v>
      </c>
      <c r="N680" s="136"/>
    </row>
    <row r="681" spans="1:14" ht="13.8" thickBot="1" x14ac:dyDescent="0.3">
      <c r="A681" s="844"/>
      <c r="B681" s="322" t="s">
        <v>945</v>
      </c>
      <c r="C681" s="322" t="s">
        <v>1074</v>
      </c>
      <c r="D681" s="321">
        <v>43721</v>
      </c>
      <c r="E681" s="822" t="s">
        <v>1411</v>
      </c>
      <c r="F681" s="823"/>
      <c r="G681" s="599"/>
      <c r="H681" s="600"/>
      <c r="I681" s="601"/>
      <c r="J681" s="320" t="s">
        <v>222</v>
      </c>
      <c r="K681" s="319"/>
      <c r="L681" s="319" t="s">
        <v>3</v>
      </c>
      <c r="M681" s="318">
        <v>62</v>
      </c>
      <c r="N681" s="136"/>
    </row>
    <row r="682" spans="1:14" ht="21.6" thickTop="1" thickBot="1" x14ac:dyDescent="0.3">
      <c r="A682" s="842">
        <f>A678+1</f>
        <v>165</v>
      </c>
      <c r="B682" s="86" t="s">
        <v>37</v>
      </c>
      <c r="C682" s="86" t="s">
        <v>39</v>
      </c>
      <c r="D682" s="86" t="s">
        <v>24</v>
      </c>
      <c r="E682" s="502" t="s">
        <v>41</v>
      </c>
      <c r="F682" s="502"/>
      <c r="G682" s="502" t="s">
        <v>32</v>
      </c>
      <c r="H682" s="510"/>
      <c r="I682" s="50"/>
      <c r="J682" s="47" t="s">
        <v>2</v>
      </c>
      <c r="K682" s="328"/>
      <c r="L682" s="328"/>
      <c r="M682" s="327"/>
      <c r="N682" s="136"/>
    </row>
    <row r="683" spans="1:14" ht="13.8" thickBot="1" x14ac:dyDescent="0.3">
      <c r="A683" s="843"/>
      <c r="B683" s="105" t="s">
        <v>1410</v>
      </c>
      <c r="C683" s="105" t="s">
        <v>1409</v>
      </c>
      <c r="D683" s="106">
        <v>43713</v>
      </c>
      <c r="E683" s="820" t="s">
        <v>908</v>
      </c>
      <c r="F683" s="821"/>
      <c r="G683" s="602" t="s">
        <v>1408</v>
      </c>
      <c r="H683" s="570"/>
      <c r="I683" s="604"/>
      <c r="J683" s="109" t="s">
        <v>251</v>
      </c>
      <c r="K683" s="110"/>
      <c r="L683" s="111" t="s">
        <v>3</v>
      </c>
      <c r="M683" s="325">
        <v>228</v>
      </c>
      <c r="N683" s="136"/>
    </row>
    <row r="684" spans="1:14" ht="21" thickBot="1" x14ac:dyDescent="0.3">
      <c r="A684" s="843"/>
      <c r="B684" s="324" t="s">
        <v>38</v>
      </c>
      <c r="C684" s="324" t="s">
        <v>40</v>
      </c>
      <c r="D684" s="324" t="s">
        <v>23</v>
      </c>
      <c r="E684" s="829" t="s">
        <v>42</v>
      </c>
      <c r="F684" s="829"/>
      <c r="G684" s="507"/>
      <c r="H684" s="508"/>
      <c r="I684" s="509"/>
      <c r="J684" s="113" t="s">
        <v>5</v>
      </c>
      <c r="K684" s="111"/>
      <c r="L684" s="114" t="s">
        <v>3</v>
      </c>
      <c r="M684" s="323">
        <v>165</v>
      </c>
      <c r="N684" s="136"/>
    </row>
    <row r="685" spans="1:14" ht="21" thickBot="1" x14ac:dyDescent="0.3">
      <c r="A685" s="844"/>
      <c r="B685" s="322" t="s">
        <v>945</v>
      </c>
      <c r="C685" s="322" t="s">
        <v>1407</v>
      </c>
      <c r="D685" s="321">
        <v>43715</v>
      </c>
      <c r="E685" s="822" t="s">
        <v>1029</v>
      </c>
      <c r="F685" s="823"/>
      <c r="G685" s="599"/>
      <c r="H685" s="600"/>
      <c r="I685" s="601"/>
      <c r="J685" s="320" t="s">
        <v>222</v>
      </c>
      <c r="K685" s="319"/>
      <c r="L685" s="319" t="s">
        <v>3</v>
      </c>
      <c r="M685" s="318">
        <v>272</v>
      </c>
      <c r="N685" s="136"/>
    </row>
    <row r="686" spans="1:14" ht="21.6" thickTop="1" thickBot="1" x14ac:dyDescent="0.3">
      <c r="A686" s="842">
        <f>A682+1</f>
        <v>166</v>
      </c>
      <c r="B686" s="86" t="s">
        <v>37</v>
      </c>
      <c r="C686" s="86" t="s">
        <v>39</v>
      </c>
      <c r="D686" s="86" t="s">
        <v>24</v>
      </c>
      <c r="E686" s="502" t="s">
        <v>41</v>
      </c>
      <c r="F686" s="502"/>
      <c r="G686" s="502" t="s">
        <v>32</v>
      </c>
      <c r="H686" s="510"/>
      <c r="I686" s="50"/>
      <c r="J686" s="47" t="s">
        <v>2</v>
      </c>
      <c r="K686" s="328"/>
      <c r="L686" s="328"/>
      <c r="M686" s="327"/>
      <c r="N686" s="136"/>
    </row>
    <row r="687" spans="1:14" ht="106.5" customHeight="1" thickBot="1" x14ac:dyDescent="0.3">
      <c r="A687" s="843"/>
      <c r="B687" s="105" t="s">
        <v>1406</v>
      </c>
      <c r="C687" s="392" t="s">
        <v>1405</v>
      </c>
      <c r="D687" s="106">
        <v>43703</v>
      </c>
      <c r="E687" s="824" t="s">
        <v>1404</v>
      </c>
      <c r="F687" s="825"/>
      <c r="G687" s="602" t="s">
        <v>1403</v>
      </c>
      <c r="H687" s="570"/>
      <c r="I687" s="604"/>
      <c r="J687" s="367" t="s">
        <v>5</v>
      </c>
      <c r="K687" s="119"/>
      <c r="L687" s="119" t="s">
        <v>3</v>
      </c>
      <c r="M687" s="337">
        <v>371</v>
      </c>
      <c r="N687" s="136"/>
    </row>
    <row r="688" spans="1:14" ht="106.5" customHeight="1" thickBot="1" x14ac:dyDescent="0.35">
      <c r="A688" s="843"/>
      <c r="B688" s="105"/>
      <c r="C688" s="393"/>
      <c r="D688" s="106"/>
      <c r="E688" s="109"/>
      <c r="F688" s="108"/>
      <c r="G688" s="123"/>
      <c r="H688" s="95"/>
      <c r="I688" s="125"/>
      <c r="J688" s="367" t="s">
        <v>73</v>
      </c>
      <c r="K688" s="119"/>
      <c r="L688" s="119" t="s">
        <v>3</v>
      </c>
      <c r="M688" s="337">
        <v>246</v>
      </c>
      <c r="N688" s="136"/>
    </row>
    <row r="689" spans="1:14" ht="21" thickBot="1" x14ac:dyDescent="0.3">
      <c r="A689" s="843"/>
      <c r="B689" s="324" t="s">
        <v>38</v>
      </c>
      <c r="C689" s="324" t="s">
        <v>40</v>
      </c>
      <c r="D689" s="324" t="s">
        <v>23</v>
      </c>
      <c r="E689" s="829" t="s">
        <v>42</v>
      </c>
      <c r="F689" s="829"/>
      <c r="G689" s="507"/>
      <c r="H689" s="508"/>
      <c r="I689" s="509"/>
      <c r="J689" s="367" t="s">
        <v>1043</v>
      </c>
      <c r="K689" s="119"/>
      <c r="L689" s="119" t="s">
        <v>3</v>
      </c>
      <c r="M689" s="337">
        <v>961</v>
      </c>
      <c r="N689" s="136"/>
    </row>
    <row r="690" spans="1:14" ht="13.8" thickBot="1" x14ac:dyDescent="0.3">
      <c r="A690" s="844"/>
      <c r="B690" s="322" t="s">
        <v>945</v>
      </c>
      <c r="C690" s="322" t="s">
        <v>1403</v>
      </c>
      <c r="D690" s="321">
        <v>43717</v>
      </c>
      <c r="E690" s="822" t="s">
        <v>1402</v>
      </c>
      <c r="F690" s="823"/>
      <c r="G690" s="599"/>
      <c r="H690" s="600"/>
      <c r="I690" s="601"/>
      <c r="J690" s="367" t="s">
        <v>251</v>
      </c>
      <c r="K690" s="119"/>
      <c r="L690" s="119" t="s">
        <v>3</v>
      </c>
      <c r="M690" s="336">
        <v>629</v>
      </c>
      <c r="N690" s="136"/>
    </row>
    <row r="691" spans="1:14" ht="21.6" thickTop="1" thickBot="1" x14ac:dyDescent="0.3">
      <c r="A691" s="842">
        <f>A686+1</f>
        <v>167</v>
      </c>
      <c r="B691" s="86" t="s">
        <v>37</v>
      </c>
      <c r="C691" s="86" t="s">
        <v>39</v>
      </c>
      <c r="D691" s="86" t="s">
        <v>24</v>
      </c>
      <c r="E691" s="502" t="s">
        <v>41</v>
      </c>
      <c r="F691" s="502"/>
      <c r="G691" s="502" t="s">
        <v>32</v>
      </c>
      <c r="H691" s="510"/>
      <c r="I691" s="50"/>
      <c r="J691" s="340" t="s">
        <v>2</v>
      </c>
      <c r="K691" s="339"/>
      <c r="L691" s="339"/>
      <c r="M691" s="338"/>
      <c r="N691" s="136"/>
    </row>
    <row r="692" spans="1:14" ht="112.5" customHeight="1" thickBot="1" x14ac:dyDescent="0.3">
      <c r="A692" s="843"/>
      <c r="B692" s="105" t="s">
        <v>1401</v>
      </c>
      <c r="C692" s="353" t="s">
        <v>1400</v>
      </c>
      <c r="D692" s="106">
        <v>43717</v>
      </c>
      <c r="E692" s="820" t="s">
        <v>1399</v>
      </c>
      <c r="F692" s="821"/>
      <c r="G692" s="602" t="s">
        <v>1397</v>
      </c>
      <c r="H692" s="570"/>
      <c r="I692" s="604"/>
      <c r="J692" s="118" t="s">
        <v>1398</v>
      </c>
      <c r="K692" s="119"/>
      <c r="L692" s="119" t="s">
        <v>3</v>
      </c>
      <c r="M692" s="337">
        <v>3900</v>
      </c>
      <c r="N692" s="136"/>
    </row>
    <row r="693" spans="1:14" ht="21" thickBot="1" x14ac:dyDescent="0.3">
      <c r="A693" s="843"/>
      <c r="B693" s="324" t="s">
        <v>38</v>
      </c>
      <c r="C693" s="324" t="s">
        <v>40</v>
      </c>
      <c r="D693" s="324" t="s">
        <v>23</v>
      </c>
      <c r="E693" s="829" t="s">
        <v>42</v>
      </c>
      <c r="F693" s="829"/>
      <c r="G693" s="507"/>
      <c r="H693" s="508"/>
      <c r="I693" s="509"/>
      <c r="J693" s="118" t="s">
        <v>251</v>
      </c>
      <c r="K693" s="119"/>
      <c r="L693" s="119" t="s">
        <v>3</v>
      </c>
      <c r="M693" s="337">
        <v>645</v>
      </c>
      <c r="N693" s="136"/>
    </row>
    <row r="694" spans="1:14" ht="21" thickBot="1" x14ac:dyDescent="0.3">
      <c r="A694" s="844"/>
      <c r="B694" s="322" t="s">
        <v>1067</v>
      </c>
      <c r="C694" s="322" t="s">
        <v>1397</v>
      </c>
      <c r="D694" s="321">
        <v>43720</v>
      </c>
      <c r="E694" s="822" t="s">
        <v>1396</v>
      </c>
      <c r="F694" s="823"/>
      <c r="G694" s="599"/>
      <c r="H694" s="600"/>
      <c r="I694" s="601"/>
      <c r="J694" s="118" t="s">
        <v>5</v>
      </c>
      <c r="K694" s="119" t="s">
        <v>3</v>
      </c>
      <c r="L694" s="119"/>
      <c r="M694" s="336">
        <v>504</v>
      </c>
      <c r="N694" s="136"/>
    </row>
    <row r="695" spans="1:14" ht="21.6" thickTop="1" thickBot="1" x14ac:dyDescent="0.3">
      <c r="A695" s="842">
        <f>A691+1</f>
        <v>168</v>
      </c>
      <c r="B695" s="86" t="s">
        <v>37</v>
      </c>
      <c r="C695" s="86" t="s">
        <v>39</v>
      </c>
      <c r="D695" s="86" t="s">
        <v>24</v>
      </c>
      <c r="E695" s="502" t="s">
        <v>41</v>
      </c>
      <c r="F695" s="502"/>
      <c r="G695" s="502" t="s">
        <v>32</v>
      </c>
      <c r="H695" s="510"/>
      <c r="I695" s="50"/>
      <c r="J695" s="47" t="s">
        <v>2</v>
      </c>
      <c r="K695" s="328"/>
      <c r="L695" s="328"/>
      <c r="M695" s="327"/>
      <c r="N695" s="136"/>
    </row>
    <row r="696" spans="1:14" ht="31.2" thickBot="1" x14ac:dyDescent="0.3">
      <c r="A696" s="843"/>
      <c r="B696" s="105" t="s">
        <v>1395</v>
      </c>
      <c r="C696" s="105" t="s">
        <v>1394</v>
      </c>
      <c r="D696" s="106">
        <v>43725</v>
      </c>
      <c r="E696" s="824" t="s">
        <v>1393</v>
      </c>
      <c r="F696" s="825"/>
      <c r="G696" s="602" t="s">
        <v>1392</v>
      </c>
      <c r="H696" s="570"/>
      <c r="I696" s="604"/>
      <c r="J696" s="109" t="s">
        <v>222</v>
      </c>
      <c r="K696" s="110"/>
      <c r="L696" s="111" t="s">
        <v>3</v>
      </c>
      <c r="M696" s="325">
        <v>1694</v>
      </c>
      <c r="N696" s="136"/>
    </row>
    <row r="697" spans="1:14" ht="21" thickBot="1" x14ac:dyDescent="0.3">
      <c r="A697" s="843"/>
      <c r="B697" s="324" t="s">
        <v>38</v>
      </c>
      <c r="C697" s="324" t="s">
        <v>40</v>
      </c>
      <c r="D697" s="324" t="s">
        <v>23</v>
      </c>
      <c r="E697" s="829" t="s">
        <v>42</v>
      </c>
      <c r="F697" s="829"/>
      <c r="G697" s="507"/>
      <c r="H697" s="508"/>
      <c r="I697" s="509"/>
      <c r="J697" s="113" t="s">
        <v>251</v>
      </c>
      <c r="K697" s="111"/>
      <c r="L697" s="114" t="s">
        <v>3</v>
      </c>
      <c r="M697" s="323">
        <v>1504</v>
      </c>
      <c r="N697" s="136"/>
    </row>
    <row r="698" spans="1:14" ht="21" thickBot="1" x14ac:dyDescent="0.3">
      <c r="A698" s="844"/>
      <c r="B698" s="322" t="s">
        <v>956</v>
      </c>
      <c r="C698" s="322" t="s">
        <v>1392</v>
      </c>
      <c r="D698" s="321">
        <v>43738</v>
      </c>
      <c r="E698" s="822" t="s">
        <v>1391</v>
      </c>
      <c r="F698" s="823"/>
      <c r="G698" s="599"/>
      <c r="H698" s="600"/>
      <c r="I698" s="601"/>
      <c r="J698" s="24" t="s">
        <v>0</v>
      </c>
      <c r="K698" s="330"/>
      <c r="L698" s="330"/>
      <c r="M698" s="329"/>
      <c r="N698" s="136"/>
    </row>
    <row r="699" spans="1:14" ht="21.6" thickTop="1" thickBot="1" x14ac:dyDescent="0.3">
      <c r="A699" s="842">
        <f>A695+1</f>
        <v>169</v>
      </c>
      <c r="B699" s="86" t="s">
        <v>37</v>
      </c>
      <c r="C699" s="86" t="s">
        <v>39</v>
      </c>
      <c r="D699" s="86" t="s">
        <v>24</v>
      </c>
      <c r="E699" s="502" t="s">
        <v>41</v>
      </c>
      <c r="F699" s="502"/>
      <c r="G699" s="502" t="s">
        <v>32</v>
      </c>
      <c r="H699" s="510"/>
      <c r="I699" s="50"/>
      <c r="J699" s="47" t="s">
        <v>2</v>
      </c>
      <c r="K699" s="328"/>
      <c r="L699" s="328"/>
      <c r="M699" s="327"/>
      <c r="N699" s="136"/>
    </row>
    <row r="700" spans="1:14" ht="31.2" thickBot="1" x14ac:dyDescent="0.3">
      <c r="A700" s="843"/>
      <c r="B700" s="105" t="s">
        <v>1390</v>
      </c>
      <c r="C700" s="105" t="s">
        <v>1389</v>
      </c>
      <c r="D700" s="106">
        <v>43715</v>
      </c>
      <c r="E700" s="820" t="s">
        <v>1374</v>
      </c>
      <c r="F700" s="821"/>
      <c r="G700" s="602" t="s">
        <v>1371</v>
      </c>
      <c r="H700" s="570"/>
      <c r="I700" s="604"/>
      <c r="J700" s="118" t="s">
        <v>1373</v>
      </c>
      <c r="K700" s="119"/>
      <c r="L700" s="119" t="s">
        <v>3</v>
      </c>
      <c r="M700" s="337">
        <v>2230</v>
      </c>
      <c r="N700" s="136"/>
    </row>
    <row r="701" spans="1:14" ht="21" thickBot="1" x14ac:dyDescent="0.3">
      <c r="A701" s="843"/>
      <c r="B701" s="324" t="s">
        <v>38</v>
      </c>
      <c r="C701" s="324" t="s">
        <v>40</v>
      </c>
      <c r="D701" s="324" t="s">
        <v>23</v>
      </c>
      <c r="E701" s="829" t="s">
        <v>42</v>
      </c>
      <c r="F701" s="829"/>
      <c r="G701" s="507"/>
      <c r="H701" s="508"/>
      <c r="I701" s="509"/>
      <c r="J701" s="118" t="s">
        <v>251</v>
      </c>
      <c r="K701" s="119"/>
      <c r="L701" s="119" t="s">
        <v>3</v>
      </c>
      <c r="M701" s="337">
        <v>2150</v>
      </c>
      <c r="N701" s="136"/>
    </row>
    <row r="702" spans="1:14" ht="21" thickBot="1" x14ac:dyDescent="0.3">
      <c r="A702" s="844"/>
      <c r="B702" s="322" t="s">
        <v>1067</v>
      </c>
      <c r="C702" s="322" t="s">
        <v>1371</v>
      </c>
      <c r="D702" s="321">
        <v>43722</v>
      </c>
      <c r="E702" s="822" t="s">
        <v>1370</v>
      </c>
      <c r="F702" s="823"/>
      <c r="G702" s="599"/>
      <c r="H702" s="600"/>
      <c r="I702" s="601"/>
      <c r="J702" s="118" t="s">
        <v>5</v>
      </c>
      <c r="K702" s="119"/>
      <c r="L702" s="119" t="s">
        <v>3</v>
      </c>
      <c r="M702" s="337">
        <v>1610</v>
      </c>
      <c r="N702" s="136"/>
    </row>
    <row r="703" spans="1:14" ht="21.6" thickTop="1" thickBot="1" x14ac:dyDescent="0.3">
      <c r="A703" s="842">
        <f>A699+1</f>
        <v>170</v>
      </c>
      <c r="B703" s="86" t="s">
        <v>37</v>
      </c>
      <c r="C703" s="86" t="s">
        <v>39</v>
      </c>
      <c r="D703" s="86" t="s">
        <v>24</v>
      </c>
      <c r="E703" s="502" t="s">
        <v>41</v>
      </c>
      <c r="F703" s="502"/>
      <c r="G703" s="502" t="s">
        <v>32</v>
      </c>
      <c r="H703" s="510"/>
      <c r="I703" s="50"/>
      <c r="J703" s="47" t="s">
        <v>2</v>
      </c>
      <c r="K703" s="328"/>
      <c r="L703" s="328"/>
      <c r="M703" s="327"/>
      <c r="N703" s="136"/>
    </row>
    <row r="704" spans="1:14" ht="92.4" thickBot="1" x14ac:dyDescent="0.3">
      <c r="A704" s="843"/>
      <c r="B704" s="105" t="s">
        <v>1388</v>
      </c>
      <c r="C704" s="353" t="s">
        <v>1387</v>
      </c>
      <c r="D704" s="106">
        <v>43726</v>
      </c>
      <c r="E704" s="824" t="s">
        <v>1386</v>
      </c>
      <c r="F704" s="825"/>
      <c r="G704" s="602" t="s">
        <v>1383</v>
      </c>
      <c r="H704" s="570"/>
      <c r="I704" s="604"/>
      <c r="J704" s="118" t="s">
        <v>1385</v>
      </c>
      <c r="K704" s="119"/>
      <c r="L704" s="119" t="s">
        <v>3</v>
      </c>
      <c r="M704" s="337">
        <v>2700</v>
      </c>
      <c r="N704" s="136"/>
    </row>
    <row r="705" spans="1:14" ht="21" thickBot="1" x14ac:dyDescent="0.3">
      <c r="A705" s="843"/>
      <c r="B705" s="324" t="s">
        <v>38</v>
      </c>
      <c r="C705" s="324" t="s">
        <v>40</v>
      </c>
      <c r="D705" s="324" t="s">
        <v>23</v>
      </c>
      <c r="E705" s="829" t="s">
        <v>42</v>
      </c>
      <c r="F705" s="829"/>
      <c r="G705" s="507"/>
      <c r="H705" s="508"/>
      <c r="I705" s="509"/>
      <c r="J705" s="118" t="s">
        <v>251</v>
      </c>
      <c r="K705" s="119"/>
      <c r="L705" s="119" t="s">
        <v>3</v>
      </c>
      <c r="M705" s="337">
        <v>1661</v>
      </c>
      <c r="N705" s="136"/>
    </row>
    <row r="706" spans="1:14" ht="13.8" thickBot="1" x14ac:dyDescent="0.3">
      <c r="A706" s="844"/>
      <c r="B706" s="322" t="s">
        <v>1384</v>
      </c>
      <c r="C706" s="322" t="s">
        <v>1383</v>
      </c>
      <c r="D706" s="321">
        <v>43736</v>
      </c>
      <c r="E706" s="822" t="s">
        <v>1382</v>
      </c>
      <c r="F706" s="823"/>
      <c r="G706" s="599"/>
      <c r="H706" s="600"/>
      <c r="I706" s="601"/>
      <c r="J706" s="118" t="s">
        <v>5</v>
      </c>
      <c r="K706" s="119"/>
      <c r="L706" s="119" t="s">
        <v>3</v>
      </c>
      <c r="M706" s="336">
        <v>850</v>
      </c>
      <c r="N706" s="136"/>
    </row>
    <row r="707" spans="1:14" ht="21.6" thickTop="1" thickBot="1" x14ac:dyDescent="0.3">
      <c r="A707" s="842">
        <f>A703+1</f>
        <v>171</v>
      </c>
      <c r="B707" s="86" t="s">
        <v>37</v>
      </c>
      <c r="C707" s="86" t="s">
        <v>39</v>
      </c>
      <c r="D707" s="86" t="s">
        <v>24</v>
      </c>
      <c r="E707" s="502" t="s">
        <v>41</v>
      </c>
      <c r="F707" s="502"/>
      <c r="G707" s="502" t="s">
        <v>32</v>
      </c>
      <c r="H707" s="510"/>
      <c r="I707" s="50"/>
      <c r="J707" s="47" t="s">
        <v>2</v>
      </c>
      <c r="K707" s="328"/>
      <c r="L707" s="328"/>
      <c r="M707" s="327"/>
      <c r="N707" s="136"/>
    </row>
    <row r="708" spans="1:14" ht="31.2" thickBot="1" x14ac:dyDescent="0.3">
      <c r="A708" s="843"/>
      <c r="B708" s="105" t="s">
        <v>1381</v>
      </c>
      <c r="C708" s="105" t="s">
        <v>1380</v>
      </c>
      <c r="D708" s="106">
        <v>43733</v>
      </c>
      <c r="E708" s="820" t="s">
        <v>1379</v>
      </c>
      <c r="F708" s="821"/>
      <c r="G708" s="602" t="s">
        <v>1378</v>
      </c>
      <c r="H708" s="570"/>
      <c r="I708" s="604"/>
      <c r="J708" s="109" t="s">
        <v>73</v>
      </c>
      <c r="K708" s="110"/>
      <c r="L708" s="111" t="s">
        <v>3</v>
      </c>
      <c r="M708" s="325">
        <v>2400</v>
      </c>
      <c r="N708" s="136"/>
    </row>
    <row r="709" spans="1:14" ht="21" thickBot="1" x14ac:dyDescent="0.3">
      <c r="A709" s="843"/>
      <c r="B709" s="324" t="s">
        <v>38</v>
      </c>
      <c r="C709" s="324" t="s">
        <v>40</v>
      </c>
      <c r="D709" s="324" t="s">
        <v>23</v>
      </c>
      <c r="E709" s="829" t="s">
        <v>42</v>
      </c>
      <c r="F709" s="829"/>
      <c r="G709" s="507"/>
      <c r="H709" s="508"/>
      <c r="I709" s="509"/>
      <c r="J709" s="14" t="s">
        <v>1</v>
      </c>
      <c r="K709" s="332"/>
      <c r="L709" s="332"/>
      <c r="M709" s="331"/>
      <c r="N709" s="136"/>
    </row>
    <row r="710" spans="1:14" ht="21" thickBot="1" x14ac:dyDescent="0.3">
      <c r="A710" s="844"/>
      <c r="B710" s="322" t="s">
        <v>235</v>
      </c>
      <c r="C710" s="322" t="s">
        <v>1378</v>
      </c>
      <c r="D710" s="321">
        <v>43735</v>
      </c>
      <c r="E710" s="822" t="s">
        <v>1377</v>
      </c>
      <c r="F710" s="823"/>
      <c r="G710" s="599"/>
      <c r="H710" s="600"/>
      <c r="I710" s="601"/>
      <c r="J710" s="24" t="s">
        <v>0</v>
      </c>
      <c r="K710" s="330"/>
      <c r="L710" s="330"/>
      <c r="M710" s="329"/>
      <c r="N710" s="136"/>
    </row>
    <row r="711" spans="1:14" ht="21.6" thickTop="1" thickBot="1" x14ac:dyDescent="0.3">
      <c r="A711" s="842">
        <f>A707+1</f>
        <v>172</v>
      </c>
      <c r="B711" s="86" t="s">
        <v>37</v>
      </c>
      <c r="C711" s="86" t="s">
        <v>39</v>
      </c>
      <c r="D711" s="86" t="s">
        <v>24</v>
      </c>
      <c r="E711" s="502" t="s">
        <v>41</v>
      </c>
      <c r="F711" s="502"/>
      <c r="G711" s="502" t="s">
        <v>32</v>
      </c>
      <c r="H711" s="510"/>
      <c r="I711" s="50"/>
      <c r="J711" s="47" t="s">
        <v>2</v>
      </c>
      <c r="K711" s="328"/>
      <c r="L711" s="328"/>
      <c r="M711" s="327"/>
      <c r="N711" s="136"/>
    </row>
    <row r="712" spans="1:14" ht="21" thickBot="1" x14ac:dyDescent="0.3">
      <c r="A712" s="843"/>
      <c r="B712" s="105" t="s">
        <v>1376</v>
      </c>
      <c r="C712" s="105" t="s">
        <v>1375</v>
      </c>
      <c r="D712" s="106">
        <v>43715</v>
      </c>
      <c r="E712" s="820" t="s">
        <v>1374</v>
      </c>
      <c r="F712" s="821"/>
      <c r="G712" s="602" t="s">
        <v>1371</v>
      </c>
      <c r="H712" s="570"/>
      <c r="I712" s="604"/>
      <c r="J712" s="45" t="s">
        <v>1373</v>
      </c>
      <c r="K712" s="334"/>
      <c r="L712" s="334" t="s">
        <v>3</v>
      </c>
      <c r="M712" s="333">
        <v>2240</v>
      </c>
      <c r="N712" s="136"/>
    </row>
    <row r="713" spans="1:14" ht="21" thickBot="1" x14ac:dyDescent="0.3">
      <c r="A713" s="843"/>
      <c r="B713" s="324" t="s">
        <v>38</v>
      </c>
      <c r="C713" s="324" t="s">
        <v>40</v>
      </c>
      <c r="D713" s="324" t="s">
        <v>23</v>
      </c>
      <c r="E713" s="829" t="s">
        <v>42</v>
      </c>
      <c r="F713" s="829"/>
      <c r="G713" s="507"/>
      <c r="H713" s="508"/>
      <c r="I713" s="509"/>
      <c r="J713" s="14" t="s">
        <v>251</v>
      </c>
      <c r="K713" s="332" t="s">
        <v>3</v>
      </c>
      <c r="L713" s="332"/>
      <c r="M713" s="331">
        <v>2150</v>
      </c>
      <c r="N713" s="136"/>
    </row>
    <row r="714" spans="1:14" ht="21" thickBot="1" x14ac:dyDescent="0.3">
      <c r="A714" s="844"/>
      <c r="B714" s="322" t="s">
        <v>1372</v>
      </c>
      <c r="C714" s="322" t="s">
        <v>1371</v>
      </c>
      <c r="D714" s="321">
        <v>43722</v>
      </c>
      <c r="E714" s="822" t="s">
        <v>1370</v>
      </c>
      <c r="F714" s="823"/>
      <c r="G714" s="599"/>
      <c r="H714" s="600"/>
      <c r="I714" s="601"/>
      <c r="J714" s="24" t="s">
        <v>5</v>
      </c>
      <c r="K714" s="330"/>
      <c r="L714" s="330" t="s">
        <v>3</v>
      </c>
      <c r="M714" s="329">
        <v>1610</v>
      </c>
      <c r="N714" s="136"/>
    </row>
    <row r="715" spans="1:14" ht="21.6" thickTop="1" thickBot="1" x14ac:dyDescent="0.3">
      <c r="A715" s="842">
        <f>A711+1</f>
        <v>173</v>
      </c>
      <c r="B715" s="86" t="s">
        <v>37</v>
      </c>
      <c r="C715" s="86" t="s">
        <v>39</v>
      </c>
      <c r="D715" s="86" t="s">
        <v>24</v>
      </c>
      <c r="E715" s="502" t="s">
        <v>41</v>
      </c>
      <c r="F715" s="502"/>
      <c r="G715" s="502" t="s">
        <v>32</v>
      </c>
      <c r="H715" s="510"/>
      <c r="I715" s="50"/>
      <c r="J715" s="47" t="s">
        <v>2</v>
      </c>
      <c r="K715" s="328"/>
      <c r="L715" s="328"/>
      <c r="M715" s="327"/>
      <c r="N715" s="136"/>
    </row>
    <row r="716" spans="1:14" ht="31.2" thickBot="1" x14ac:dyDescent="0.3">
      <c r="A716" s="843"/>
      <c r="B716" s="105" t="s">
        <v>1369</v>
      </c>
      <c r="C716" s="105" t="s">
        <v>1368</v>
      </c>
      <c r="D716" s="106">
        <v>43717</v>
      </c>
      <c r="E716" s="824" t="s">
        <v>1367</v>
      </c>
      <c r="F716" s="825"/>
      <c r="G716" s="602" t="s">
        <v>1365</v>
      </c>
      <c r="H716" s="570"/>
      <c r="I716" s="604"/>
      <c r="J716" s="109" t="s">
        <v>73</v>
      </c>
      <c r="K716" s="110"/>
      <c r="L716" s="111" t="s">
        <v>3</v>
      </c>
      <c r="M716" s="325">
        <v>455</v>
      </c>
      <c r="N716" s="136"/>
    </row>
    <row r="717" spans="1:14" ht="21" thickBot="1" x14ac:dyDescent="0.3">
      <c r="A717" s="843"/>
      <c r="B717" s="324" t="s">
        <v>38</v>
      </c>
      <c r="C717" s="324" t="s">
        <v>40</v>
      </c>
      <c r="D717" s="324" t="s">
        <v>23</v>
      </c>
      <c r="E717" s="829" t="s">
        <v>42</v>
      </c>
      <c r="F717" s="829"/>
      <c r="G717" s="507"/>
      <c r="H717" s="508"/>
      <c r="I717" s="509"/>
      <c r="J717" s="14" t="s">
        <v>1</v>
      </c>
      <c r="K717" s="332"/>
      <c r="L717" s="332"/>
      <c r="M717" s="331"/>
      <c r="N717" s="136"/>
    </row>
    <row r="718" spans="1:14" ht="13.8" thickBot="1" x14ac:dyDescent="0.3">
      <c r="A718" s="844"/>
      <c r="B718" s="322" t="s">
        <v>1366</v>
      </c>
      <c r="C718" s="322" t="s">
        <v>1365</v>
      </c>
      <c r="D718" s="321">
        <v>43721</v>
      </c>
      <c r="E718" s="822" t="s">
        <v>1364</v>
      </c>
      <c r="F718" s="823"/>
      <c r="G718" s="599"/>
      <c r="H718" s="600"/>
      <c r="I718" s="601"/>
      <c r="J718" s="24" t="s">
        <v>0</v>
      </c>
      <c r="K718" s="330"/>
      <c r="L718" s="330"/>
      <c r="M718" s="329"/>
      <c r="N718" s="136"/>
    </row>
    <row r="719" spans="1:14" ht="21.6" thickTop="1" thickBot="1" x14ac:dyDescent="0.3">
      <c r="A719" s="842">
        <f>A715+1</f>
        <v>174</v>
      </c>
      <c r="B719" s="86" t="s">
        <v>37</v>
      </c>
      <c r="C719" s="86" t="s">
        <v>39</v>
      </c>
      <c r="D719" s="86" t="s">
        <v>24</v>
      </c>
      <c r="E719" s="502" t="s">
        <v>41</v>
      </c>
      <c r="F719" s="502"/>
      <c r="G719" s="502" t="s">
        <v>32</v>
      </c>
      <c r="H719" s="510"/>
      <c r="I719" s="50"/>
      <c r="J719" s="47" t="s">
        <v>2</v>
      </c>
      <c r="K719" s="328"/>
      <c r="L719" s="328"/>
      <c r="M719" s="327"/>
      <c r="N719" s="136"/>
    </row>
    <row r="720" spans="1:14" ht="31.2" thickBot="1" x14ac:dyDescent="0.3">
      <c r="A720" s="843"/>
      <c r="B720" s="105" t="s">
        <v>1363</v>
      </c>
      <c r="C720" s="105" t="s">
        <v>1362</v>
      </c>
      <c r="D720" s="106">
        <v>43724</v>
      </c>
      <c r="E720" s="820" t="s">
        <v>1361</v>
      </c>
      <c r="F720" s="821"/>
      <c r="G720" s="602" t="s">
        <v>1360</v>
      </c>
      <c r="H720" s="570"/>
      <c r="I720" s="604"/>
      <c r="J720" s="109" t="s">
        <v>5</v>
      </c>
      <c r="K720" s="110"/>
      <c r="L720" s="111" t="s">
        <v>3</v>
      </c>
      <c r="M720" s="325">
        <v>462</v>
      </c>
      <c r="N720" s="136"/>
    </row>
    <row r="721" spans="1:14" ht="21" thickBot="1" x14ac:dyDescent="0.3">
      <c r="A721" s="843"/>
      <c r="B721" s="324" t="s">
        <v>38</v>
      </c>
      <c r="C721" s="324" t="s">
        <v>40</v>
      </c>
      <c r="D721" s="324" t="s">
        <v>23</v>
      </c>
      <c r="E721" s="829" t="s">
        <v>42</v>
      </c>
      <c r="F721" s="829"/>
      <c r="G721" s="507"/>
      <c r="H721" s="508"/>
      <c r="I721" s="509"/>
      <c r="J721" s="113" t="s">
        <v>222</v>
      </c>
      <c r="K721" s="111"/>
      <c r="L721" s="114" t="s">
        <v>3</v>
      </c>
      <c r="M721" s="323">
        <v>1200</v>
      </c>
      <c r="N721" s="136"/>
    </row>
    <row r="722" spans="1:14" ht="72" thickBot="1" x14ac:dyDescent="0.3">
      <c r="A722" s="844"/>
      <c r="B722" s="322" t="s">
        <v>1359</v>
      </c>
      <c r="C722" s="322" t="s">
        <v>1358</v>
      </c>
      <c r="D722" s="321">
        <v>43728</v>
      </c>
      <c r="E722" s="822" t="s">
        <v>1357</v>
      </c>
      <c r="F722" s="823"/>
      <c r="G722" s="599"/>
      <c r="H722" s="600"/>
      <c r="I722" s="601"/>
      <c r="J722" s="320" t="s">
        <v>251</v>
      </c>
      <c r="K722" s="319"/>
      <c r="L722" s="319" t="s">
        <v>3</v>
      </c>
      <c r="M722" s="318">
        <v>1250</v>
      </c>
      <c r="N722" s="136"/>
    </row>
    <row r="723" spans="1:14" ht="21.6" thickTop="1" thickBot="1" x14ac:dyDescent="0.3">
      <c r="A723" s="842">
        <f>A719+1</f>
        <v>175</v>
      </c>
      <c r="B723" s="86" t="s">
        <v>37</v>
      </c>
      <c r="C723" s="86" t="s">
        <v>39</v>
      </c>
      <c r="D723" s="86" t="s">
        <v>24</v>
      </c>
      <c r="E723" s="502" t="s">
        <v>41</v>
      </c>
      <c r="F723" s="502"/>
      <c r="G723" s="502" t="s">
        <v>32</v>
      </c>
      <c r="H723" s="510"/>
      <c r="I723" s="50"/>
      <c r="J723" s="47" t="s">
        <v>2</v>
      </c>
      <c r="K723" s="328"/>
      <c r="L723" s="328"/>
      <c r="M723" s="327"/>
      <c r="N723" s="136"/>
    </row>
    <row r="724" spans="1:14" ht="31.2" thickBot="1" x14ac:dyDescent="0.3">
      <c r="A724" s="843"/>
      <c r="B724" s="105" t="s">
        <v>1356</v>
      </c>
      <c r="C724" s="105" t="s">
        <v>1355</v>
      </c>
      <c r="D724" s="106">
        <v>43731</v>
      </c>
      <c r="E724" s="820" t="s">
        <v>1354</v>
      </c>
      <c r="F724" s="821"/>
      <c r="G724" s="602" t="s">
        <v>1352</v>
      </c>
      <c r="H724" s="570"/>
      <c r="I724" s="604"/>
      <c r="J724" s="109" t="s">
        <v>251</v>
      </c>
      <c r="K724" s="110"/>
      <c r="L724" s="111" t="s">
        <v>3</v>
      </c>
      <c r="M724" s="325">
        <v>1232</v>
      </c>
      <c r="N724" s="136"/>
    </row>
    <row r="725" spans="1:14" ht="21" thickBot="1" x14ac:dyDescent="0.3">
      <c r="A725" s="843"/>
      <c r="B725" s="324" t="s">
        <v>38</v>
      </c>
      <c r="C725" s="324" t="s">
        <v>40</v>
      </c>
      <c r="D725" s="324" t="s">
        <v>23</v>
      </c>
      <c r="E725" s="829" t="s">
        <v>42</v>
      </c>
      <c r="F725" s="829"/>
      <c r="G725" s="507"/>
      <c r="H725" s="508"/>
      <c r="I725" s="509"/>
      <c r="J725" s="113" t="s">
        <v>73</v>
      </c>
      <c r="K725" s="111"/>
      <c r="L725" s="114" t="s">
        <v>3</v>
      </c>
      <c r="M725" s="323">
        <v>284</v>
      </c>
      <c r="N725" s="136"/>
    </row>
    <row r="726" spans="1:14" ht="21" thickBot="1" x14ac:dyDescent="0.3">
      <c r="A726" s="844"/>
      <c r="B726" s="322" t="s">
        <v>1353</v>
      </c>
      <c r="C726" s="322" t="s">
        <v>1352</v>
      </c>
      <c r="D726" s="321">
        <v>43737</v>
      </c>
      <c r="E726" s="822" t="s">
        <v>1351</v>
      </c>
      <c r="F726" s="823"/>
      <c r="G726" s="599"/>
      <c r="H726" s="600"/>
      <c r="I726" s="601"/>
      <c r="J726" s="24" t="s">
        <v>0</v>
      </c>
      <c r="K726" s="330"/>
      <c r="L726" s="330"/>
      <c r="M726" s="329"/>
      <c r="N726" s="136"/>
    </row>
    <row r="727" spans="1:14" ht="21.6" thickTop="1" thickBot="1" x14ac:dyDescent="0.3">
      <c r="A727" s="842">
        <f>A723+1</f>
        <v>176</v>
      </c>
      <c r="B727" s="86" t="s">
        <v>37</v>
      </c>
      <c r="C727" s="86" t="s">
        <v>39</v>
      </c>
      <c r="D727" s="86" t="s">
        <v>24</v>
      </c>
      <c r="E727" s="502" t="s">
        <v>41</v>
      </c>
      <c r="F727" s="502"/>
      <c r="G727" s="502" t="s">
        <v>32</v>
      </c>
      <c r="H727" s="510"/>
      <c r="I727" s="50"/>
      <c r="J727" s="47" t="s">
        <v>2</v>
      </c>
      <c r="K727" s="328"/>
      <c r="L727" s="328"/>
      <c r="M727" s="327"/>
      <c r="N727" s="136"/>
    </row>
    <row r="728" spans="1:14" ht="31.2" thickBot="1" x14ac:dyDescent="0.3">
      <c r="A728" s="843"/>
      <c r="B728" s="105" t="s">
        <v>1350</v>
      </c>
      <c r="C728" s="105" t="s">
        <v>1349</v>
      </c>
      <c r="D728" s="106">
        <v>43730</v>
      </c>
      <c r="E728" s="820" t="s">
        <v>1348</v>
      </c>
      <c r="F728" s="821"/>
      <c r="G728" s="602" t="s">
        <v>1346</v>
      </c>
      <c r="H728" s="570"/>
      <c r="I728" s="604"/>
      <c r="J728" s="109" t="s">
        <v>222</v>
      </c>
      <c r="K728" s="110"/>
      <c r="L728" s="111" t="s">
        <v>3</v>
      </c>
      <c r="M728" s="325">
        <v>1000</v>
      </c>
      <c r="N728" s="136"/>
    </row>
    <row r="729" spans="1:14" ht="21" thickBot="1" x14ac:dyDescent="0.3">
      <c r="A729" s="843"/>
      <c r="B729" s="324" t="s">
        <v>38</v>
      </c>
      <c r="C729" s="324" t="s">
        <v>40</v>
      </c>
      <c r="D729" s="324" t="s">
        <v>23</v>
      </c>
      <c r="E729" s="829" t="s">
        <v>42</v>
      </c>
      <c r="F729" s="829"/>
      <c r="G729" s="507"/>
      <c r="H729" s="508"/>
      <c r="I729" s="509"/>
      <c r="J729" s="113" t="s">
        <v>251</v>
      </c>
      <c r="K729" s="111"/>
      <c r="L729" s="114" t="s">
        <v>3</v>
      </c>
      <c r="M729" s="323">
        <v>1099</v>
      </c>
      <c r="N729" s="136"/>
    </row>
    <row r="730" spans="1:14" ht="21" thickBot="1" x14ac:dyDescent="0.3">
      <c r="A730" s="844"/>
      <c r="B730" s="322" t="s">
        <v>1347</v>
      </c>
      <c r="C730" s="322" t="s">
        <v>1346</v>
      </c>
      <c r="D730" s="321">
        <v>43736</v>
      </c>
      <c r="E730" s="822" t="s">
        <v>1345</v>
      </c>
      <c r="F730" s="823"/>
      <c r="G730" s="599"/>
      <c r="H730" s="600"/>
      <c r="I730" s="601"/>
      <c r="J730" s="320" t="s">
        <v>5</v>
      </c>
      <c r="K730" s="319"/>
      <c r="L730" s="319" t="s">
        <v>3</v>
      </c>
      <c r="M730" s="318">
        <v>595</v>
      </c>
      <c r="N730" s="136"/>
    </row>
    <row r="731" spans="1:14" ht="21.6" thickTop="1" thickBot="1" x14ac:dyDescent="0.3">
      <c r="A731" s="842">
        <f>A727+1</f>
        <v>177</v>
      </c>
      <c r="B731" s="86" t="s">
        <v>37</v>
      </c>
      <c r="C731" s="86" t="s">
        <v>39</v>
      </c>
      <c r="D731" s="86" t="s">
        <v>24</v>
      </c>
      <c r="E731" s="502" t="s">
        <v>41</v>
      </c>
      <c r="F731" s="502"/>
      <c r="G731" s="502" t="s">
        <v>32</v>
      </c>
      <c r="H731" s="510"/>
      <c r="I731" s="50"/>
      <c r="J731" s="47" t="s">
        <v>2</v>
      </c>
      <c r="K731" s="328"/>
      <c r="L731" s="328"/>
      <c r="M731" s="327"/>
      <c r="N731" s="136"/>
    </row>
    <row r="732" spans="1:14" ht="50.25" customHeight="1" thickBot="1" x14ac:dyDescent="0.3">
      <c r="A732" s="843"/>
      <c r="B732" s="105" t="s">
        <v>1344</v>
      </c>
      <c r="C732" s="353" t="s">
        <v>1343</v>
      </c>
      <c r="D732" s="106">
        <v>43584</v>
      </c>
      <c r="E732" s="820" t="s">
        <v>1054</v>
      </c>
      <c r="F732" s="821"/>
      <c r="G732" s="602" t="s">
        <v>1342</v>
      </c>
      <c r="H732" s="570"/>
      <c r="I732" s="604"/>
      <c r="J732" s="109" t="s">
        <v>251</v>
      </c>
      <c r="K732" s="110"/>
      <c r="L732" s="111" t="s">
        <v>3</v>
      </c>
      <c r="M732" s="325">
        <v>284</v>
      </c>
      <c r="N732" s="136"/>
    </row>
    <row r="733" spans="1:14" ht="21" thickBot="1" x14ac:dyDescent="0.3">
      <c r="A733" s="843"/>
      <c r="B733" s="324" t="s">
        <v>38</v>
      </c>
      <c r="C733" s="324" t="s">
        <v>40</v>
      </c>
      <c r="D733" s="324" t="s">
        <v>23</v>
      </c>
      <c r="E733" s="829" t="s">
        <v>42</v>
      </c>
      <c r="F733" s="829"/>
      <c r="G733" s="507"/>
      <c r="H733" s="508"/>
      <c r="I733" s="509"/>
      <c r="J733" s="14" t="s">
        <v>1</v>
      </c>
      <c r="K733" s="332"/>
      <c r="L733" s="332"/>
      <c r="M733" s="331"/>
      <c r="N733" s="136"/>
    </row>
    <row r="734" spans="1:14" ht="21" thickBot="1" x14ac:dyDescent="0.3">
      <c r="A734" s="844"/>
      <c r="B734" s="322" t="s">
        <v>945</v>
      </c>
      <c r="C734" s="322" t="s">
        <v>1341</v>
      </c>
      <c r="D734" s="321">
        <v>43584</v>
      </c>
      <c r="E734" s="822" t="s">
        <v>1340</v>
      </c>
      <c r="F734" s="823"/>
      <c r="G734" s="599"/>
      <c r="H734" s="600"/>
      <c r="I734" s="601"/>
      <c r="J734" s="24" t="s">
        <v>0</v>
      </c>
      <c r="K734" s="330"/>
      <c r="L734" s="330"/>
      <c r="M734" s="329"/>
      <c r="N734" s="136"/>
    </row>
    <row r="735" spans="1:14" ht="21.6" thickTop="1" thickBot="1" x14ac:dyDescent="0.3">
      <c r="A735" s="842">
        <f>A731+1</f>
        <v>178</v>
      </c>
      <c r="B735" s="86" t="s">
        <v>37</v>
      </c>
      <c r="C735" s="86" t="s">
        <v>39</v>
      </c>
      <c r="D735" s="86" t="s">
        <v>24</v>
      </c>
      <c r="E735" s="502" t="s">
        <v>41</v>
      </c>
      <c r="F735" s="502"/>
      <c r="G735" s="502" t="s">
        <v>32</v>
      </c>
      <c r="H735" s="510"/>
      <c r="I735" s="50"/>
      <c r="J735" s="47" t="s">
        <v>2</v>
      </c>
      <c r="K735" s="328"/>
      <c r="L735" s="328"/>
      <c r="M735" s="327"/>
      <c r="N735" s="136"/>
    </row>
    <row r="736" spans="1:14" ht="51.6" thickBot="1" x14ac:dyDescent="0.3">
      <c r="A736" s="843"/>
      <c r="B736" s="105" t="s">
        <v>1339</v>
      </c>
      <c r="C736" s="105" t="s">
        <v>1338</v>
      </c>
      <c r="D736" s="106">
        <v>43590</v>
      </c>
      <c r="E736" s="820" t="s">
        <v>1337</v>
      </c>
      <c r="F736" s="821"/>
      <c r="G736" s="602" t="s">
        <v>1336</v>
      </c>
      <c r="H736" s="570"/>
      <c r="I736" s="604"/>
      <c r="J736" s="109" t="s">
        <v>5</v>
      </c>
      <c r="K736" s="110"/>
      <c r="L736" s="111" t="s">
        <v>3</v>
      </c>
      <c r="M736" s="325">
        <v>122</v>
      </c>
      <c r="N736" s="136"/>
    </row>
    <row r="737" spans="1:14" ht="21" thickBot="1" x14ac:dyDescent="0.3">
      <c r="A737" s="843"/>
      <c r="B737" s="324" t="s">
        <v>38</v>
      </c>
      <c r="C737" s="324" t="s">
        <v>40</v>
      </c>
      <c r="D737" s="324" t="s">
        <v>23</v>
      </c>
      <c r="E737" s="829" t="s">
        <v>42</v>
      </c>
      <c r="F737" s="829"/>
      <c r="G737" s="507"/>
      <c r="H737" s="508"/>
      <c r="I737" s="509"/>
      <c r="J737" s="113" t="s">
        <v>251</v>
      </c>
      <c r="K737" s="111"/>
      <c r="L737" s="114" t="s">
        <v>3</v>
      </c>
      <c r="M737" s="323">
        <v>212</v>
      </c>
      <c r="N737" s="136"/>
    </row>
    <row r="738" spans="1:14" ht="21" thickBot="1" x14ac:dyDescent="0.3">
      <c r="A738" s="844"/>
      <c r="B738" s="322" t="s">
        <v>978</v>
      </c>
      <c r="C738" s="322" t="s">
        <v>1336</v>
      </c>
      <c r="D738" s="321">
        <v>43592</v>
      </c>
      <c r="E738" s="822" t="s">
        <v>1335</v>
      </c>
      <c r="F738" s="823"/>
      <c r="G738" s="599"/>
      <c r="H738" s="600"/>
      <c r="I738" s="601"/>
      <c r="J738" s="320" t="s">
        <v>222</v>
      </c>
      <c r="K738" s="319"/>
      <c r="L738" s="319" t="s">
        <v>3</v>
      </c>
      <c r="M738" s="318">
        <v>385.98</v>
      </c>
      <c r="N738" s="136"/>
    </row>
    <row r="739" spans="1:14" ht="21.6" thickTop="1" thickBot="1" x14ac:dyDescent="0.3">
      <c r="A739" s="842">
        <f>A735+1</f>
        <v>179</v>
      </c>
      <c r="B739" s="86" t="s">
        <v>37</v>
      </c>
      <c r="C739" s="86" t="s">
        <v>39</v>
      </c>
      <c r="D739" s="86" t="s">
        <v>24</v>
      </c>
      <c r="E739" s="502" t="s">
        <v>41</v>
      </c>
      <c r="F739" s="502"/>
      <c r="G739" s="502" t="s">
        <v>32</v>
      </c>
      <c r="H739" s="510"/>
      <c r="I739" s="50"/>
      <c r="J739" s="47" t="s">
        <v>2</v>
      </c>
      <c r="K739" s="328"/>
      <c r="L739" s="328"/>
      <c r="M739" s="327"/>
      <c r="N739" s="136"/>
    </row>
    <row r="740" spans="1:14" ht="51.6" thickBot="1" x14ac:dyDescent="0.3">
      <c r="A740" s="843"/>
      <c r="B740" s="105" t="s">
        <v>1334</v>
      </c>
      <c r="C740" s="353" t="s">
        <v>1333</v>
      </c>
      <c r="D740" s="106">
        <v>43608</v>
      </c>
      <c r="E740" s="820" t="s">
        <v>1332</v>
      </c>
      <c r="F740" s="821"/>
      <c r="G740" s="832" t="s">
        <v>1331</v>
      </c>
      <c r="H740" s="833"/>
      <c r="I740" s="834"/>
      <c r="J740" s="118" t="s">
        <v>222</v>
      </c>
      <c r="K740" s="119"/>
      <c r="L740" s="119" t="s">
        <v>3</v>
      </c>
      <c r="M740" s="337">
        <v>254.3</v>
      </c>
      <c r="N740" s="136"/>
    </row>
    <row r="741" spans="1:14" ht="21" thickBot="1" x14ac:dyDescent="0.3">
      <c r="A741" s="843"/>
      <c r="B741" s="324" t="s">
        <v>38</v>
      </c>
      <c r="C741" s="324" t="s">
        <v>40</v>
      </c>
      <c r="D741" s="324" t="s">
        <v>23</v>
      </c>
      <c r="E741" s="829" t="s">
        <v>42</v>
      </c>
      <c r="F741" s="829"/>
      <c r="G741" s="507"/>
      <c r="H741" s="508"/>
      <c r="I741" s="509"/>
      <c r="J741" s="118" t="s">
        <v>251</v>
      </c>
      <c r="K741" s="119"/>
      <c r="L741" s="119" t="s">
        <v>3</v>
      </c>
      <c r="M741" s="337">
        <v>395.36</v>
      </c>
      <c r="N741" s="136"/>
    </row>
    <row r="742" spans="1:14" ht="31.2" thickBot="1" x14ac:dyDescent="0.3">
      <c r="A742" s="844"/>
      <c r="B742" s="322" t="s">
        <v>945</v>
      </c>
      <c r="C742" s="322" t="s">
        <v>1331</v>
      </c>
      <c r="D742" s="321">
        <v>43609</v>
      </c>
      <c r="E742" s="822" t="s">
        <v>1330</v>
      </c>
      <c r="F742" s="823"/>
      <c r="G742" s="599"/>
      <c r="H742" s="600"/>
      <c r="I742" s="601"/>
      <c r="J742" s="118" t="s">
        <v>1329</v>
      </c>
      <c r="K742" s="119" t="s">
        <v>3</v>
      </c>
      <c r="L742" s="119"/>
      <c r="M742" s="336">
        <v>140</v>
      </c>
      <c r="N742" s="136"/>
    </row>
    <row r="743" spans="1:14" ht="21.6" thickTop="1" thickBot="1" x14ac:dyDescent="0.3">
      <c r="A743" s="842">
        <f>A739+1</f>
        <v>180</v>
      </c>
      <c r="B743" s="86" t="s">
        <v>37</v>
      </c>
      <c r="C743" s="86" t="s">
        <v>39</v>
      </c>
      <c r="D743" s="86" t="s">
        <v>24</v>
      </c>
      <c r="E743" s="502" t="s">
        <v>41</v>
      </c>
      <c r="F743" s="502"/>
      <c r="G743" s="502" t="s">
        <v>32</v>
      </c>
      <c r="H743" s="510"/>
      <c r="I743" s="50"/>
      <c r="J743" s="47" t="s">
        <v>2</v>
      </c>
      <c r="K743" s="328"/>
      <c r="L743" s="328"/>
      <c r="M743" s="327"/>
      <c r="N743" s="136"/>
    </row>
    <row r="744" spans="1:14" ht="75" customHeight="1" thickBot="1" x14ac:dyDescent="0.3">
      <c r="A744" s="843"/>
      <c r="B744" s="105" t="s">
        <v>1126</v>
      </c>
      <c r="C744" s="105" t="s">
        <v>1328</v>
      </c>
      <c r="D744" s="106">
        <v>43614</v>
      </c>
      <c r="E744" s="820" t="s">
        <v>1327</v>
      </c>
      <c r="F744" s="821"/>
      <c r="G744" s="602" t="s">
        <v>1326</v>
      </c>
      <c r="H744" s="570"/>
      <c r="I744" s="604"/>
      <c r="J744" s="109" t="s">
        <v>222</v>
      </c>
      <c r="K744" s="110"/>
      <c r="L744" s="111" t="s">
        <v>3</v>
      </c>
      <c r="M744" s="325">
        <v>350</v>
      </c>
      <c r="N744" s="136"/>
    </row>
    <row r="745" spans="1:14" ht="21" thickBot="1" x14ac:dyDescent="0.3">
      <c r="A745" s="843"/>
      <c r="B745" s="324" t="s">
        <v>38</v>
      </c>
      <c r="C745" s="324" t="s">
        <v>40</v>
      </c>
      <c r="D745" s="324" t="s">
        <v>23</v>
      </c>
      <c r="E745" s="829" t="s">
        <v>42</v>
      </c>
      <c r="F745" s="829"/>
      <c r="G745" s="507"/>
      <c r="H745" s="508"/>
      <c r="I745" s="509"/>
      <c r="J745" s="113" t="s">
        <v>251</v>
      </c>
      <c r="K745" s="111"/>
      <c r="L745" s="114" t="s">
        <v>3</v>
      </c>
      <c r="M745" s="323">
        <v>400</v>
      </c>
      <c r="N745" s="136"/>
    </row>
    <row r="746" spans="1:14" ht="61.8" thickBot="1" x14ac:dyDescent="0.3">
      <c r="A746" s="844"/>
      <c r="B746" s="322" t="s">
        <v>978</v>
      </c>
      <c r="C746" s="322" t="s">
        <v>1325</v>
      </c>
      <c r="D746" s="321">
        <v>43618</v>
      </c>
      <c r="E746" s="822" t="s">
        <v>1324</v>
      </c>
      <c r="F746" s="823"/>
      <c r="G746" s="599"/>
      <c r="H746" s="600"/>
      <c r="I746" s="601"/>
      <c r="J746" s="320" t="s">
        <v>5</v>
      </c>
      <c r="K746" s="319"/>
      <c r="L746" s="319" t="s">
        <v>3</v>
      </c>
      <c r="M746" s="318">
        <v>350</v>
      </c>
      <c r="N746" s="136"/>
    </row>
    <row r="747" spans="1:14" ht="21.6" thickTop="1" thickBot="1" x14ac:dyDescent="0.3">
      <c r="A747" s="842">
        <f>A743+1</f>
        <v>181</v>
      </c>
      <c r="B747" s="86" t="s">
        <v>37</v>
      </c>
      <c r="C747" s="86" t="s">
        <v>39</v>
      </c>
      <c r="D747" s="86" t="s">
        <v>24</v>
      </c>
      <c r="E747" s="502" t="s">
        <v>41</v>
      </c>
      <c r="F747" s="502"/>
      <c r="G747" s="502" t="s">
        <v>32</v>
      </c>
      <c r="H747" s="510"/>
      <c r="I747" s="50"/>
      <c r="J747" s="47" t="s">
        <v>2</v>
      </c>
      <c r="K747" s="328"/>
      <c r="L747" s="328"/>
      <c r="M747" s="327"/>
      <c r="N747" s="136"/>
    </row>
    <row r="748" spans="1:14" ht="31.2" thickBot="1" x14ac:dyDescent="0.3">
      <c r="A748" s="843"/>
      <c r="B748" s="105" t="s">
        <v>1323</v>
      </c>
      <c r="C748" s="105" t="s">
        <v>1322</v>
      </c>
      <c r="D748" s="106">
        <v>43613</v>
      </c>
      <c r="E748" s="820" t="s">
        <v>1321</v>
      </c>
      <c r="F748" s="821"/>
      <c r="G748" s="602" t="s">
        <v>1320</v>
      </c>
      <c r="H748" s="570"/>
      <c r="I748" s="604"/>
      <c r="J748" s="45" t="s">
        <v>251</v>
      </c>
      <c r="K748" s="334" t="s">
        <v>3</v>
      </c>
      <c r="L748" s="334"/>
      <c r="M748" s="333">
        <v>387</v>
      </c>
      <c r="N748" s="136"/>
    </row>
    <row r="749" spans="1:14" ht="21" thickBot="1" x14ac:dyDescent="0.3">
      <c r="A749" s="843"/>
      <c r="B749" s="324" t="s">
        <v>38</v>
      </c>
      <c r="C749" s="324" t="s">
        <v>40</v>
      </c>
      <c r="D749" s="324" t="s">
        <v>23</v>
      </c>
      <c r="E749" s="829" t="s">
        <v>42</v>
      </c>
      <c r="F749" s="829"/>
      <c r="G749" s="507"/>
      <c r="H749" s="508"/>
      <c r="I749" s="509"/>
      <c r="J749" s="14" t="s">
        <v>551</v>
      </c>
      <c r="K749" s="332" t="s">
        <v>3</v>
      </c>
      <c r="L749" s="332"/>
      <c r="M749" s="331">
        <v>202</v>
      </c>
      <c r="N749" s="136"/>
    </row>
    <row r="750" spans="1:14" ht="41.4" thickBot="1" x14ac:dyDescent="0.3">
      <c r="A750" s="844"/>
      <c r="B750" s="322" t="s">
        <v>1067</v>
      </c>
      <c r="C750" s="322" t="s">
        <v>1319</v>
      </c>
      <c r="D750" s="321">
        <v>43615</v>
      </c>
      <c r="E750" s="822" t="s">
        <v>1318</v>
      </c>
      <c r="F750" s="823"/>
      <c r="G750" s="599"/>
      <c r="H750" s="600"/>
      <c r="I750" s="601"/>
      <c r="J750" s="24" t="s">
        <v>1317</v>
      </c>
      <c r="K750" s="330" t="s">
        <v>3</v>
      </c>
      <c r="L750" s="330"/>
      <c r="M750" s="329">
        <v>842</v>
      </c>
      <c r="N750" s="136"/>
    </row>
    <row r="751" spans="1:14" ht="21.6" thickTop="1" thickBot="1" x14ac:dyDescent="0.3">
      <c r="A751" s="842">
        <f>A747+1</f>
        <v>182</v>
      </c>
      <c r="B751" s="86" t="s">
        <v>37</v>
      </c>
      <c r="C751" s="86" t="s">
        <v>39</v>
      </c>
      <c r="D751" s="86" t="s">
        <v>24</v>
      </c>
      <c r="E751" s="502" t="s">
        <v>41</v>
      </c>
      <c r="F751" s="502"/>
      <c r="G751" s="502" t="s">
        <v>32</v>
      </c>
      <c r="H751" s="510"/>
      <c r="I751" s="50"/>
      <c r="J751" s="47" t="s">
        <v>2</v>
      </c>
      <c r="K751" s="328"/>
      <c r="L751" s="328"/>
      <c r="M751" s="327"/>
      <c r="N751" s="136"/>
    </row>
    <row r="752" spans="1:14" ht="31.2" thickBot="1" x14ac:dyDescent="0.3">
      <c r="A752" s="843"/>
      <c r="B752" s="105" t="s">
        <v>1316</v>
      </c>
      <c r="C752" s="105" t="s">
        <v>1315</v>
      </c>
      <c r="D752" s="106">
        <v>43621</v>
      </c>
      <c r="E752" s="820" t="s">
        <v>1314</v>
      </c>
      <c r="F752" s="821"/>
      <c r="G752" s="602" t="s">
        <v>1312</v>
      </c>
      <c r="H752" s="570"/>
      <c r="I752" s="604"/>
      <c r="J752" s="45" t="s">
        <v>1313</v>
      </c>
      <c r="K752" s="334" t="s">
        <v>3</v>
      </c>
      <c r="L752" s="334"/>
      <c r="M752" s="333">
        <v>710</v>
      </c>
      <c r="N752" s="136"/>
    </row>
    <row r="753" spans="1:14" ht="21" thickBot="1" x14ac:dyDescent="0.3">
      <c r="A753" s="843"/>
      <c r="B753" s="324" t="s">
        <v>38</v>
      </c>
      <c r="C753" s="324" t="s">
        <v>40</v>
      </c>
      <c r="D753" s="324" t="s">
        <v>23</v>
      </c>
      <c r="E753" s="829" t="s">
        <v>42</v>
      </c>
      <c r="F753" s="829"/>
      <c r="G753" s="507"/>
      <c r="H753" s="508"/>
      <c r="I753" s="509"/>
      <c r="J753" s="14" t="s">
        <v>251</v>
      </c>
      <c r="K753" s="332"/>
      <c r="L753" s="332" t="s">
        <v>3</v>
      </c>
      <c r="M753" s="331">
        <v>502</v>
      </c>
      <c r="N753" s="136"/>
    </row>
    <row r="754" spans="1:14" ht="21" thickBot="1" x14ac:dyDescent="0.3">
      <c r="A754" s="844"/>
      <c r="B754" s="322" t="s">
        <v>1005</v>
      </c>
      <c r="C754" s="322" t="s">
        <v>1312</v>
      </c>
      <c r="D754" s="321">
        <v>43623</v>
      </c>
      <c r="E754" s="822" t="s">
        <v>1311</v>
      </c>
      <c r="F754" s="823"/>
      <c r="G754" s="599"/>
      <c r="H754" s="600"/>
      <c r="I754" s="601"/>
      <c r="J754" s="24" t="s">
        <v>5</v>
      </c>
      <c r="K754" s="330"/>
      <c r="L754" s="330" t="s">
        <v>3</v>
      </c>
      <c r="M754" s="329">
        <v>200</v>
      </c>
      <c r="N754" s="136"/>
    </row>
    <row r="755" spans="1:14" ht="21.6" thickTop="1" thickBot="1" x14ac:dyDescent="0.3">
      <c r="A755" s="842">
        <f>A751+1</f>
        <v>183</v>
      </c>
      <c r="B755" s="86" t="s">
        <v>37</v>
      </c>
      <c r="C755" s="86" t="s">
        <v>39</v>
      </c>
      <c r="D755" s="86" t="s">
        <v>24</v>
      </c>
      <c r="E755" s="502" t="s">
        <v>41</v>
      </c>
      <c r="F755" s="502"/>
      <c r="G755" s="502" t="s">
        <v>32</v>
      </c>
      <c r="H755" s="510"/>
      <c r="I755" s="50"/>
      <c r="J755" s="47" t="s">
        <v>2</v>
      </c>
      <c r="K755" s="328"/>
      <c r="L755" s="328"/>
      <c r="M755" s="327"/>
      <c r="N755" s="136"/>
    </row>
    <row r="756" spans="1:14" ht="21" thickBot="1" x14ac:dyDescent="0.3">
      <c r="A756" s="843"/>
      <c r="B756" s="105" t="s">
        <v>1263</v>
      </c>
      <c r="C756" s="105" t="s">
        <v>1310</v>
      </c>
      <c r="D756" s="106">
        <v>43625</v>
      </c>
      <c r="E756" s="820" t="s">
        <v>1285</v>
      </c>
      <c r="F756" s="821"/>
      <c r="G756" s="602" t="s">
        <v>1260</v>
      </c>
      <c r="H756" s="570"/>
      <c r="I756" s="604"/>
      <c r="J756" s="109" t="s">
        <v>222</v>
      </c>
      <c r="K756" s="110"/>
      <c r="L756" s="111" t="s">
        <v>3</v>
      </c>
      <c r="M756" s="325">
        <v>438.34</v>
      </c>
      <c r="N756" s="136"/>
    </row>
    <row r="757" spans="1:14" ht="21" thickBot="1" x14ac:dyDescent="0.3">
      <c r="A757" s="843"/>
      <c r="B757" s="324" t="s">
        <v>38</v>
      </c>
      <c r="C757" s="324" t="s">
        <v>40</v>
      </c>
      <c r="D757" s="324" t="s">
        <v>23</v>
      </c>
      <c r="E757" s="829" t="s">
        <v>42</v>
      </c>
      <c r="F757" s="829"/>
      <c r="G757" s="507"/>
      <c r="H757" s="508"/>
      <c r="I757" s="509"/>
      <c r="J757" s="113" t="s">
        <v>251</v>
      </c>
      <c r="K757" s="111"/>
      <c r="L757" s="114" t="s">
        <v>3</v>
      </c>
      <c r="M757" s="323">
        <v>400</v>
      </c>
      <c r="N757" s="136"/>
    </row>
    <row r="758" spans="1:14" ht="31.2" thickBot="1" x14ac:dyDescent="0.3">
      <c r="A758" s="844"/>
      <c r="B758" s="322" t="s">
        <v>1259</v>
      </c>
      <c r="C758" s="322" t="s">
        <v>1258</v>
      </c>
      <c r="D758" s="321">
        <v>43630</v>
      </c>
      <c r="E758" s="822" t="s">
        <v>1309</v>
      </c>
      <c r="F758" s="823"/>
      <c r="G758" s="599"/>
      <c r="H758" s="600"/>
      <c r="I758" s="601"/>
      <c r="J758" s="320" t="s">
        <v>5</v>
      </c>
      <c r="K758" s="319"/>
      <c r="L758" s="319" t="s">
        <v>3</v>
      </c>
      <c r="M758" s="318">
        <v>150</v>
      </c>
      <c r="N758" s="136"/>
    </row>
    <row r="759" spans="1:14" ht="21.6" thickTop="1" thickBot="1" x14ac:dyDescent="0.3">
      <c r="A759" s="842">
        <f>A755+1</f>
        <v>184</v>
      </c>
      <c r="B759" s="86" t="s">
        <v>37</v>
      </c>
      <c r="C759" s="86" t="s">
        <v>39</v>
      </c>
      <c r="D759" s="86" t="s">
        <v>24</v>
      </c>
      <c r="E759" s="502" t="s">
        <v>41</v>
      </c>
      <c r="F759" s="502"/>
      <c r="G759" s="502" t="s">
        <v>32</v>
      </c>
      <c r="H759" s="510"/>
      <c r="I759" s="50"/>
      <c r="J759" s="47" t="s">
        <v>2</v>
      </c>
      <c r="K759" s="328"/>
      <c r="L759" s="328"/>
      <c r="M759" s="327"/>
      <c r="N759" s="136"/>
    </row>
    <row r="760" spans="1:14" ht="31.2" thickBot="1" x14ac:dyDescent="0.3">
      <c r="A760" s="843"/>
      <c r="B760" s="105" t="s">
        <v>1308</v>
      </c>
      <c r="C760" s="105" t="s">
        <v>1307</v>
      </c>
      <c r="D760" s="106">
        <v>43625</v>
      </c>
      <c r="E760" s="820" t="s">
        <v>1306</v>
      </c>
      <c r="F760" s="821"/>
      <c r="G760" s="602" t="s">
        <v>1305</v>
      </c>
      <c r="H760" s="570"/>
      <c r="I760" s="604"/>
      <c r="J760" s="109" t="s">
        <v>251</v>
      </c>
      <c r="K760" s="110"/>
      <c r="L760" s="111" t="s">
        <v>3</v>
      </c>
      <c r="M760" s="325">
        <v>564</v>
      </c>
      <c r="N760" s="136"/>
    </row>
    <row r="761" spans="1:14" ht="21" thickBot="1" x14ac:dyDescent="0.3">
      <c r="A761" s="843"/>
      <c r="B761" s="324" t="s">
        <v>38</v>
      </c>
      <c r="C761" s="324" t="s">
        <v>40</v>
      </c>
      <c r="D761" s="324" t="s">
        <v>23</v>
      </c>
      <c r="E761" s="829" t="s">
        <v>42</v>
      </c>
      <c r="F761" s="829"/>
      <c r="G761" s="507"/>
      <c r="H761" s="508"/>
      <c r="I761" s="509"/>
      <c r="J761" s="113" t="s">
        <v>5</v>
      </c>
      <c r="K761" s="111"/>
      <c r="L761" s="114" t="s">
        <v>3</v>
      </c>
      <c r="M761" s="323">
        <v>385</v>
      </c>
      <c r="N761" s="136"/>
    </row>
    <row r="762" spans="1:14" ht="21" thickBot="1" x14ac:dyDescent="0.3">
      <c r="A762" s="844"/>
      <c r="B762" s="322" t="s">
        <v>1304</v>
      </c>
      <c r="C762" s="322" t="s">
        <v>1303</v>
      </c>
      <c r="D762" s="321">
        <v>43631</v>
      </c>
      <c r="E762" s="822" t="s">
        <v>1302</v>
      </c>
      <c r="F762" s="823"/>
      <c r="G762" s="599"/>
      <c r="H762" s="600"/>
      <c r="I762" s="601"/>
      <c r="J762" s="24" t="s">
        <v>0</v>
      </c>
      <c r="K762" s="330"/>
      <c r="L762" s="330"/>
      <c r="M762" s="329"/>
      <c r="N762" s="136"/>
    </row>
    <row r="763" spans="1:14" ht="21.6" thickTop="1" thickBot="1" x14ac:dyDescent="0.3">
      <c r="A763" s="842">
        <f>A759+1</f>
        <v>185</v>
      </c>
      <c r="B763" s="86" t="s">
        <v>37</v>
      </c>
      <c r="C763" s="86" t="s">
        <v>39</v>
      </c>
      <c r="D763" s="86" t="s">
        <v>24</v>
      </c>
      <c r="E763" s="502" t="s">
        <v>41</v>
      </c>
      <c r="F763" s="502"/>
      <c r="G763" s="502" t="s">
        <v>32</v>
      </c>
      <c r="H763" s="510"/>
      <c r="I763" s="50"/>
      <c r="J763" s="47" t="s">
        <v>2</v>
      </c>
      <c r="K763" s="328"/>
      <c r="L763" s="328"/>
      <c r="M763" s="327"/>
      <c r="N763" s="136"/>
    </row>
    <row r="764" spans="1:14" ht="21" thickBot="1" x14ac:dyDescent="0.3">
      <c r="A764" s="843"/>
      <c r="B764" s="105" t="s">
        <v>1301</v>
      </c>
      <c r="C764" s="105" t="s">
        <v>1300</v>
      </c>
      <c r="D764" s="106">
        <v>43627</v>
      </c>
      <c r="E764" s="820" t="s">
        <v>1159</v>
      </c>
      <c r="F764" s="821"/>
      <c r="G764" s="602" t="s">
        <v>1298</v>
      </c>
      <c r="H764" s="570"/>
      <c r="I764" s="604"/>
      <c r="J764" s="109" t="s">
        <v>222</v>
      </c>
      <c r="K764" s="110"/>
      <c r="L764" s="111" t="s">
        <v>3</v>
      </c>
      <c r="M764" s="325">
        <v>500</v>
      </c>
      <c r="N764" s="136"/>
    </row>
    <row r="765" spans="1:14" ht="21" thickBot="1" x14ac:dyDescent="0.3">
      <c r="A765" s="843"/>
      <c r="B765" s="324" t="s">
        <v>38</v>
      </c>
      <c r="C765" s="324" t="s">
        <v>40</v>
      </c>
      <c r="D765" s="324" t="s">
        <v>23</v>
      </c>
      <c r="E765" s="829" t="s">
        <v>42</v>
      </c>
      <c r="F765" s="829"/>
      <c r="G765" s="507"/>
      <c r="H765" s="508"/>
      <c r="I765" s="509"/>
      <c r="J765" s="113" t="s">
        <v>251</v>
      </c>
      <c r="K765" s="111"/>
      <c r="L765" s="114" t="s">
        <v>3</v>
      </c>
      <c r="M765" s="323">
        <v>260</v>
      </c>
      <c r="N765" s="136"/>
    </row>
    <row r="766" spans="1:14" ht="21" thickBot="1" x14ac:dyDescent="0.3">
      <c r="A766" s="844"/>
      <c r="B766" s="322" t="s">
        <v>1299</v>
      </c>
      <c r="C766" s="322" t="s">
        <v>1298</v>
      </c>
      <c r="D766" s="321">
        <v>43628</v>
      </c>
      <c r="E766" s="822" t="s">
        <v>1297</v>
      </c>
      <c r="F766" s="823"/>
      <c r="G766" s="599"/>
      <c r="H766" s="600"/>
      <c r="I766" s="601"/>
      <c r="J766" s="24" t="s">
        <v>0</v>
      </c>
      <c r="K766" s="330"/>
      <c r="L766" s="330"/>
      <c r="M766" s="329"/>
      <c r="N766" s="136"/>
    </row>
    <row r="767" spans="1:14" ht="21.6" thickTop="1" thickBot="1" x14ac:dyDescent="0.3">
      <c r="A767" s="842">
        <f>A763+1</f>
        <v>186</v>
      </c>
      <c r="B767" s="86" t="s">
        <v>37</v>
      </c>
      <c r="C767" s="86" t="s">
        <v>39</v>
      </c>
      <c r="D767" s="86" t="s">
        <v>24</v>
      </c>
      <c r="E767" s="502" t="s">
        <v>41</v>
      </c>
      <c r="F767" s="502"/>
      <c r="G767" s="502" t="s">
        <v>32</v>
      </c>
      <c r="H767" s="510"/>
      <c r="I767" s="50"/>
      <c r="J767" s="47" t="s">
        <v>2</v>
      </c>
      <c r="K767" s="328"/>
      <c r="L767" s="328"/>
      <c r="M767" s="327"/>
      <c r="N767" s="136"/>
    </row>
    <row r="768" spans="1:14" ht="21" thickBot="1" x14ac:dyDescent="0.3">
      <c r="A768" s="843"/>
      <c r="B768" s="105" t="s">
        <v>1296</v>
      </c>
      <c r="C768" s="105" t="s">
        <v>1295</v>
      </c>
      <c r="D768" s="106">
        <v>43626</v>
      </c>
      <c r="E768" s="820" t="s">
        <v>1294</v>
      </c>
      <c r="F768" s="821"/>
      <c r="G768" s="602" t="s">
        <v>1293</v>
      </c>
      <c r="H768" s="570"/>
      <c r="I768" s="604"/>
      <c r="J768" s="109" t="s">
        <v>73</v>
      </c>
      <c r="K768" s="110" t="s">
        <v>3</v>
      </c>
      <c r="L768" s="111"/>
      <c r="M768" s="325">
        <v>720</v>
      </c>
      <c r="N768" s="136"/>
    </row>
    <row r="769" spans="1:14" ht="21" thickBot="1" x14ac:dyDescent="0.3">
      <c r="A769" s="843"/>
      <c r="B769" s="324" t="s">
        <v>38</v>
      </c>
      <c r="C769" s="324" t="s">
        <v>40</v>
      </c>
      <c r="D769" s="324" t="s">
        <v>23</v>
      </c>
      <c r="E769" s="829" t="s">
        <v>42</v>
      </c>
      <c r="F769" s="829"/>
      <c r="G769" s="507"/>
      <c r="H769" s="508"/>
      <c r="I769" s="509"/>
      <c r="J769" s="113" t="s">
        <v>251</v>
      </c>
      <c r="K769" s="111" t="s">
        <v>3</v>
      </c>
      <c r="L769" s="114"/>
      <c r="M769" s="323">
        <v>450</v>
      </c>
      <c r="N769" s="136"/>
    </row>
    <row r="770" spans="1:14" ht="21" thickBot="1" x14ac:dyDescent="0.3">
      <c r="A770" s="844"/>
      <c r="B770" s="322" t="s">
        <v>950</v>
      </c>
      <c r="C770" s="322" t="s">
        <v>1293</v>
      </c>
      <c r="D770" s="321">
        <v>43630</v>
      </c>
      <c r="E770" s="822" t="s">
        <v>1292</v>
      </c>
      <c r="F770" s="823"/>
      <c r="G770" s="599"/>
      <c r="H770" s="600"/>
      <c r="I770" s="601"/>
      <c r="J770" s="24" t="s">
        <v>0</v>
      </c>
      <c r="K770" s="330"/>
      <c r="L770" s="330"/>
      <c r="M770" s="329"/>
      <c r="N770" s="136"/>
    </row>
    <row r="771" spans="1:14" ht="21.6" thickTop="1" thickBot="1" x14ac:dyDescent="0.3">
      <c r="A771" s="842">
        <f>A767+1</f>
        <v>187</v>
      </c>
      <c r="B771" s="86" t="s">
        <v>37</v>
      </c>
      <c r="C771" s="86" t="s">
        <v>39</v>
      </c>
      <c r="D771" s="86" t="s">
        <v>24</v>
      </c>
      <c r="E771" s="502" t="s">
        <v>41</v>
      </c>
      <c r="F771" s="502"/>
      <c r="G771" s="502" t="s">
        <v>32</v>
      </c>
      <c r="H771" s="510"/>
      <c r="I771" s="50"/>
      <c r="J771" s="47" t="s">
        <v>2</v>
      </c>
      <c r="K771" s="328"/>
      <c r="L771" s="328"/>
      <c r="M771" s="327"/>
      <c r="N771" s="136"/>
    </row>
    <row r="772" spans="1:14" ht="21" thickBot="1" x14ac:dyDescent="0.3">
      <c r="A772" s="843"/>
      <c r="B772" s="105" t="s">
        <v>1291</v>
      </c>
      <c r="C772" s="105" t="s">
        <v>1280</v>
      </c>
      <c r="D772" s="106">
        <v>43627</v>
      </c>
      <c r="E772" s="820" t="s">
        <v>1290</v>
      </c>
      <c r="F772" s="821"/>
      <c r="G772" s="602" t="s">
        <v>1271</v>
      </c>
      <c r="H772" s="570"/>
      <c r="I772" s="604"/>
      <c r="J772" s="109" t="s">
        <v>251</v>
      </c>
      <c r="K772" s="110"/>
      <c r="L772" s="111" t="s">
        <v>3</v>
      </c>
      <c r="M772" s="325">
        <v>450</v>
      </c>
      <c r="N772" s="136"/>
    </row>
    <row r="773" spans="1:14" ht="21" thickBot="1" x14ac:dyDescent="0.3">
      <c r="A773" s="843"/>
      <c r="B773" s="324" t="s">
        <v>38</v>
      </c>
      <c r="C773" s="324" t="s">
        <v>40</v>
      </c>
      <c r="D773" s="324" t="s">
        <v>23</v>
      </c>
      <c r="E773" s="829" t="s">
        <v>42</v>
      </c>
      <c r="F773" s="829"/>
      <c r="G773" s="507"/>
      <c r="H773" s="508"/>
      <c r="I773" s="509"/>
      <c r="J773" s="113" t="s">
        <v>5</v>
      </c>
      <c r="K773" s="111"/>
      <c r="L773" s="114" t="s">
        <v>3</v>
      </c>
      <c r="M773" s="323">
        <v>380</v>
      </c>
      <c r="N773" s="136"/>
    </row>
    <row r="774" spans="1:14" ht="31.2" thickBot="1" x14ac:dyDescent="0.3">
      <c r="A774" s="844"/>
      <c r="B774" s="322" t="s">
        <v>1289</v>
      </c>
      <c r="C774" s="322" t="s">
        <v>1271</v>
      </c>
      <c r="D774" s="321">
        <v>43631</v>
      </c>
      <c r="E774" s="822" t="s">
        <v>1288</v>
      </c>
      <c r="F774" s="823"/>
      <c r="G774" s="599"/>
      <c r="H774" s="600"/>
      <c r="I774" s="601"/>
      <c r="J774" s="24" t="s">
        <v>0</v>
      </c>
      <c r="K774" s="330"/>
      <c r="L774" s="330"/>
      <c r="M774" s="329"/>
      <c r="N774" s="136"/>
    </row>
    <row r="775" spans="1:14" ht="21.6" thickTop="1" thickBot="1" x14ac:dyDescent="0.3">
      <c r="A775" s="842">
        <f>A771+1</f>
        <v>188</v>
      </c>
      <c r="B775" s="86" t="s">
        <v>37</v>
      </c>
      <c r="C775" s="86" t="s">
        <v>39</v>
      </c>
      <c r="D775" s="86" t="s">
        <v>24</v>
      </c>
      <c r="E775" s="502" t="s">
        <v>41</v>
      </c>
      <c r="F775" s="502"/>
      <c r="G775" s="502" t="s">
        <v>32</v>
      </c>
      <c r="H775" s="510"/>
      <c r="I775" s="50"/>
      <c r="J775" s="47" t="s">
        <v>2</v>
      </c>
      <c r="K775" s="328"/>
      <c r="L775" s="328"/>
      <c r="M775" s="327"/>
      <c r="N775" s="136"/>
    </row>
    <row r="776" spans="1:14" ht="21" thickBot="1" x14ac:dyDescent="0.3">
      <c r="A776" s="843"/>
      <c r="B776" s="105" t="s">
        <v>1287</v>
      </c>
      <c r="C776" s="105" t="s">
        <v>1286</v>
      </c>
      <c r="D776" s="106">
        <v>43627</v>
      </c>
      <c r="E776" s="820" t="s">
        <v>1285</v>
      </c>
      <c r="F776" s="821"/>
      <c r="G776" s="602" t="s">
        <v>1284</v>
      </c>
      <c r="H776" s="570"/>
      <c r="I776" s="604"/>
      <c r="J776" s="109" t="s">
        <v>222</v>
      </c>
      <c r="K776" s="110"/>
      <c r="L776" s="111" t="s">
        <v>3</v>
      </c>
      <c r="M776" s="325">
        <v>130</v>
      </c>
      <c r="N776" s="136"/>
    </row>
    <row r="777" spans="1:14" ht="21" thickBot="1" x14ac:dyDescent="0.3">
      <c r="A777" s="843"/>
      <c r="B777" s="324" t="s">
        <v>38</v>
      </c>
      <c r="C777" s="324" t="s">
        <v>40</v>
      </c>
      <c r="D777" s="324" t="s">
        <v>23</v>
      </c>
      <c r="E777" s="829" t="s">
        <v>42</v>
      </c>
      <c r="F777" s="829"/>
      <c r="G777" s="507"/>
      <c r="H777" s="508"/>
      <c r="I777" s="509"/>
      <c r="J777" s="113" t="s">
        <v>251</v>
      </c>
      <c r="K777" s="111"/>
      <c r="L777" s="114" t="s">
        <v>3</v>
      </c>
      <c r="M777" s="323">
        <v>318</v>
      </c>
      <c r="N777" s="136"/>
    </row>
    <row r="778" spans="1:14" ht="31.2" thickBot="1" x14ac:dyDescent="0.3">
      <c r="A778" s="844"/>
      <c r="B778" s="322" t="s">
        <v>978</v>
      </c>
      <c r="C778" s="322" t="s">
        <v>1283</v>
      </c>
      <c r="D778" s="321">
        <v>43630</v>
      </c>
      <c r="E778" s="822" t="s">
        <v>1282</v>
      </c>
      <c r="F778" s="823"/>
      <c r="G778" s="599"/>
      <c r="H778" s="600"/>
      <c r="I778" s="601"/>
      <c r="J778" s="24" t="s">
        <v>0</v>
      </c>
      <c r="K778" s="330"/>
      <c r="L778" s="330"/>
      <c r="M778" s="329"/>
      <c r="N778" s="136"/>
    </row>
    <row r="779" spans="1:14" ht="21.6" thickTop="1" thickBot="1" x14ac:dyDescent="0.3">
      <c r="A779" s="842">
        <f>A775+1</f>
        <v>189</v>
      </c>
      <c r="B779" s="86" t="s">
        <v>37</v>
      </c>
      <c r="C779" s="86" t="s">
        <v>39</v>
      </c>
      <c r="D779" s="86" t="s">
        <v>24</v>
      </c>
      <c r="E779" s="502" t="s">
        <v>41</v>
      </c>
      <c r="F779" s="502"/>
      <c r="G779" s="502" t="s">
        <v>32</v>
      </c>
      <c r="H779" s="510"/>
      <c r="I779" s="50"/>
      <c r="J779" s="47" t="s">
        <v>2</v>
      </c>
      <c r="K779" s="328"/>
      <c r="L779" s="328"/>
      <c r="M779" s="327"/>
      <c r="N779" s="136"/>
    </row>
    <row r="780" spans="1:14" ht="36.75" customHeight="1" thickBot="1" x14ac:dyDescent="0.3">
      <c r="A780" s="843"/>
      <c r="B780" s="105" t="s">
        <v>1281</v>
      </c>
      <c r="C780" s="105" t="s">
        <v>1280</v>
      </c>
      <c r="D780" s="106">
        <v>43628</v>
      </c>
      <c r="E780" s="824" t="s">
        <v>1279</v>
      </c>
      <c r="F780" s="825"/>
      <c r="G780" s="602" t="s">
        <v>1271</v>
      </c>
      <c r="H780" s="570"/>
      <c r="I780" s="604"/>
      <c r="J780" s="109" t="s">
        <v>251</v>
      </c>
      <c r="K780" s="110"/>
      <c r="L780" s="111" t="s">
        <v>3</v>
      </c>
      <c r="M780" s="325">
        <v>300</v>
      </c>
      <c r="N780" s="136"/>
    </row>
    <row r="781" spans="1:14" ht="21" thickBot="1" x14ac:dyDescent="0.3">
      <c r="A781" s="843"/>
      <c r="B781" s="324" t="s">
        <v>38</v>
      </c>
      <c r="C781" s="324" t="s">
        <v>40</v>
      </c>
      <c r="D781" s="324" t="s">
        <v>23</v>
      </c>
      <c r="E781" s="829" t="s">
        <v>42</v>
      </c>
      <c r="F781" s="829"/>
      <c r="G781" s="507"/>
      <c r="H781" s="508"/>
      <c r="I781" s="509"/>
      <c r="J781" s="113" t="s">
        <v>5</v>
      </c>
      <c r="K781" s="111"/>
      <c r="L781" s="114" t="s">
        <v>3</v>
      </c>
      <c r="M781" s="323">
        <v>100</v>
      </c>
      <c r="N781" s="136"/>
    </row>
    <row r="782" spans="1:14" ht="21" thickBot="1" x14ac:dyDescent="0.3">
      <c r="A782" s="844"/>
      <c r="B782" s="322" t="s">
        <v>1278</v>
      </c>
      <c r="C782" s="322" t="s">
        <v>1271</v>
      </c>
      <c r="D782" s="321">
        <v>43631</v>
      </c>
      <c r="E782" s="822" t="s">
        <v>1269</v>
      </c>
      <c r="F782" s="823"/>
      <c r="G782" s="599"/>
      <c r="H782" s="600"/>
      <c r="I782" s="601"/>
      <c r="J782" s="24" t="s">
        <v>0</v>
      </c>
      <c r="K782" s="330"/>
      <c r="L782" s="330"/>
      <c r="M782" s="329"/>
      <c r="N782" s="136"/>
    </row>
    <row r="783" spans="1:14" ht="21.6" thickTop="1" thickBot="1" x14ac:dyDescent="0.3">
      <c r="A783" s="842">
        <f>A779+1</f>
        <v>190</v>
      </c>
      <c r="B783" s="86" t="s">
        <v>37</v>
      </c>
      <c r="C783" s="86" t="s">
        <v>39</v>
      </c>
      <c r="D783" s="86" t="s">
        <v>24</v>
      </c>
      <c r="E783" s="502" t="s">
        <v>41</v>
      </c>
      <c r="F783" s="502"/>
      <c r="G783" s="502" t="s">
        <v>32</v>
      </c>
      <c r="H783" s="510"/>
      <c r="I783" s="50"/>
      <c r="J783" s="47" t="s">
        <v>2</v>
      </c>
      <c r="K783" s="328"/>
      <c r="L783" s="328"/>
      <c r="M783" s="327"/>
      <c r="N783" s="136"/>
    </row>
    <row r="784" spans="1:14" ht="51.6" thickBot="1" x14ac:dyDescent="0.3">
      <c r="A784" s="843"/>
      <c r="B784" s="105" t="s">
        <v>1277</v>
      </c>
      <c r="C784" s="105" t="s">
        <v>1276</v>
      </c>
      <c r="D784" s="106">
        <v>43628</v>
      </c>
      <c r="E784" s="820" t="s">
        <v>1272</v>
      </c>
      <c r="F784" s="821"/>
      <c r="G784" s="602" t="s">
        <v>1271</v>
      </c>
      <c r="H784" s="570"/>
      <c r="I784" s="604"/>
      <c r="J784" s="109" t="s">
        <v>251</v>
      </c>
      <c r="K784" s="110"/>
      <c r="L784" s="111" t="s">
        <v>3</v>
      </c>
      <c r="M784" s="325">
        <v>488</v>
      </c>
      <c r="N784" s="136"/>
    </row>
    <row r="785" spans="1:14" ht="21" thickBot="1" x14ac:dyDescent="0.3">
      <c r="A785" s="843"/>
      <c r="B785" s="324" t="s">
        <v>38</v>
      </c>
      <c r="C785" s="324" t="s">
        <v>40</v>
      </c>
      <c r="D785" s="324" t="s">
        <v>23</v>
      </c>
      <c r="E785" s="829" t="s">
        <v>42</v>
      </c>
      <c r="F785" s="829"/>
      <c r="G785" s="507"/>
      <c r="H785" s="508"/>
      <c r="I785" s="509"/>
      <c r="J785" s="113" t="s">
        <v>5</v>
      </c>
      <c r="K785" s="111"/>
      <c r="L785" s="114" t="s">
        <v>3</v>
      </c>
      <c r="M785" s="323">
        <v>266</v>
      </c>
      <c r="N785" s="136"/>
    </row>
    <row r="786" spans="1:14" ht="21" thickBot="1" x14ac:dyDescent="0.3">
      <c r="A786" s="844"/>
      <c r="B786" s="322" t="s">
        <v>252</v>
      </c>
      <c r="C786" s="322" t="s">
        <v>1271</v>
      </c>
      <c r="D786" s="321">
        <v>43631</v>
      </c>
      <c r="E786" s="822" t="s">
        <v>1275</v>
      </c>
      <c r="F786" s="823"/>
      <c r="G786" s="599"/>
      <c r="H786" s="600"/>
      <c r="I786" s="601"/>
      <c r="J786" s="24" t="s">
        <v>0</v>
      </c>
      <c r="K786" s="330"/>
      <c r="L786" s="330"/>
      <c r="M786" s="329"/>
      <c r="N786" s="136"/>
    </row>
    <row r="787" spans="1:14" ht="21.6" thickTop="1" thickBot="1" x14ac:dyDescent="0.3">
      <c r="A787" s="842">
        <f>A783+1</f>
        <v>191</v>
      </c>
      <c r="B787" s="86" t="s">
        <v>37</v>
      </c>
      <c r="C787" s="86" t="s">
        <v>39</v>
      </c>
      <c r="D787" s="86" t="s">
        <v>24</v>
      </c>
      <c r="E787" s="502" t="s">
        <v>41</v>
      </c>
      <c r="F787" s="502"/>
      <c r="G787" s="502" t="s">
        <v>32</v>
      </c>
      <c r="H787" s="510"/>
      <c r="I787" s="50"/>
      <c r="J787" s="47" t="s">
        <v>2</v>
      </c>
      <c r="K787" s="328"/>
      <c r="L787" s="328"/>
      <c r="M787" s="327"/>
      <c r="N787" s="136"/>
    </row>
    <row r="788" spans="1:14" ht="51.6" thickBot="1" x14ac:dyDescent="0.3">
      <c r="A788" s="843"/>
      <c r="B788" s="105" t="s">
        <v>1274</v>
      </c>
      <c r="C788" s="105" t="s">
        <v>1273</v>
      </c>
      <c r="D788" s="106">
        <v>43628</v>
      </c>
      <c r="E788" s="820" t="s">
        <v>1272</v>
      </c>
      <c r="F788" s="821"/>
      <c r="G788" s="602" t="s">
        <v>1271</v>
      </c>
      <c r="H788" s="570"/>
      <c r="I788" s="604"/>
      <c r="J788" s="109" t="s">
        <v>251</v>
      </c>
      <c r="K788" s="110"/>
      <c r="L788" s="111" t="s">
        <v>3</v>
      </c>
      <c r="M788" s="325">
        <v>488</v>
      </c>
      <c r="N788" s="136"/>
    </row>
    <row r="789" spans="1:14" ht="21" thickBot="1" x14ac:dyDescent="0.3">
      <c r="A789" s="843"/>
      <c r="B789" s="324" t="s">
        <v>38</v>
      </c>
      <c r="C789" s="324" t="s">
        <v>40</v>
      </c>
      <c r="D789" s="324" t="s">
        <v>23</v>
      </c>
      <c r="E789" s="829" t="s">
        <v>42</v>
      </c>
      <c r="F789" s="829"/>
      <c r="G789" s="507"/>
      <c r="H789" s="508"/>
      <c r="I789" s="509"/>
      <c r="J789" s="113" t="s">
        <v>5</v>
      </c>
      <c r="K789" s="111"/>
      <c r="L789" s="114" t="s">
        <v>3</v>
      </c>
      <c r="M789" s="323">
        <v>266</v>
      </c>
      <c r="N789" s="136"/>
    </row>
    <row r="790" spans="1:14" ht="21" thickBot="1" x14ac:dyDescent="0.3">
      <c r="A790" s="844"/>
      <c r="B790" s="322" t="s">
        <v>252</v>
      </c>
      <c r="C790" s="322" t="s">
        <v>1270</v>
      </c>
      <c r="D790" s="321">
        <v>43631</v>
      </c>
      <c r="E790" s="822" t="s">
        <v>1269</v>
      </c>
      <c r="F790" s="823"/>
      <c r="G790" s="599"/>
      <c r="H790" s="600"/>
      <c r="I790" s="601"/>
      <c r="J790" s="24" t="s">
        <v>0</v>
      </c>
      <c r="K790" s="330"/>
      <c r="L790" s="330"/>
      <c r="M790" s="329"/>
      <c r="N790" s="136"/>
    </row>
    <row r="791" spans="1:14" ht="21.6" thickTop="1" thickBot="1" x14ac:dyDescent="0.3">
      <c r="A791" s="842">
        <f>A787+1</f>
        <v>192</v>
      </c>
      <c r="B791" s="86" t="s">
        <v>37</v>
      </c>
      <c r="C791" s="86" t="s">
        <v>39</v>
      </c>
      <c r="D791" s="86" t="s">
        <v>24</v>
      </c>
      <c r="E791" s="502" t="s">
        <v>41</v>
      </c>
      <c r="F791" s="502"/>
      <c r="G791" s="502" t="s">
        <v>32</v>
      </c>
      <c r="H791" s="510"/>
      <c r="I791" s="50"/>
      <c r="J791" s="47" t="s">
        <v>2</v>
      </c>
      <c r="K791" s="328"/>
      <c r="L791" s="328"/>
      <c r="M791" s="327"/>
      <c r="N791" s="136"/>
    </row>
    <row r="792" spans="1:14" ht="55.5" customHeight="1" thickBot="1" x14ac:dyDescent="0.3">
      <c r="A792" s="843"/>
      <c r="B792" s="105" t="s">
        <v>1268</v>
      </c>
      <c r="C792" s="105" t="s">
        <v>1267</v>
      </c>
      <c r="D792" s="106">
        <v>43630</v>
      </c>
      <c r="E792" s="820" t="s">
        <v>541</v>
      </c>
      <c r="F792" s="821"/>
      <c r="G792" s="602" t="s">
        <v>1265</v>
      </c>
      <c r="H792" s="570"/>
      <c r="I792" s="604"/>
      <c r="J792" s="109" t="s">
        <v>73</v>
      </c>
      <c r="K792" s="110" t="s">
        <v>3</v>
      </c>
      <c r="L792" s="111"/>
      <c r="M792" s="325">
        <v>300</v>
      </c>
      <c r="N792" s="136"/>
    </row>
    <row r="793" spans="1:14" ht="21" thickBot="1" x14ac:dyDescent="0.3">
      <c r="A793" s="843"/>
      <c r="B793" s="324" t="s">
        <v>38</v>
      </c>
      <c r="C793" s="324" t="s">
        <v>40</v>
      </c>
      <c r="D793" s="324" t="s">
        <v>23</v>
      </c>
      <c r="E793" s="829" t="s">
        <v>42</v>
      </c>
      <c r="F793" s="829"/>
      <c r="G793" s="507"/>
      <c r="H793" s="508"/>
      <c r="I793" s="509"/>
      <c r="J793" s="113" t="s">
        <v>603</v>
      </c>
      <c r="K793" s="111" t="s">
        <v>3</v>
      </c>
      <c r="L793" s="114"/>
      <c r="M793" s="323">
        <v>50</v>
      </c>
      <c r="N793" s="136"/>
    </row>
    <row r="794" spans="1:14" ht="51.6" thickBot="1" x14ac:dyDescent="0.3">
      <c r="A794" s="844"/>
      <c r="B794" s="322" t="s">
        <v>1266</v>
      </c>
      <c r="C794" s="322" t="s">
        <v>1265</v>
      </c>
      <c r="D794" s="321">
        <v>43630</v>
      </c>
      <c r="E794" s="822" t="s">
        <v>1264</v>
      </c>
      <c r="F794" s="823"/>
      <c r="G794" s="599"/>
      <c r="H794" s="600"/>
      <c r="I794" s="601"/>
      <c r="J794" s="24" t="s">
        <v>0</v>
      </c>
      <c r="K794" s="330"/>
      <c r="L794" s="330"/>
      <c r="M794" s="329"/>
      <c r="N794" s="136"/>
    </row>
    <row r="795" spans="1:14" ht="21.6" thickTop="1" thickBot="1" x14ac:dyDescent="0.3">
      <c r="A795" s="842">
        <f>A791+1</f>
        <v>193</v>
      </c>
      <c r="B795" s="86" t="s">
        <v>37</v>
      </c>
      <c r="C795" s="86" t="s">
        <v>39</v>
      </c>
      <c r="D795" s="86" t="s">
        <v>24</v>
      </c>
      <c r="E795" s="502" t="s">
        <v>41</v>
      </c>
      <c r="F795" s="502"/>
      <c r="G795" s="502" t="s">
        <v>32</v>
      </c>
      <c r="H795" s="510"/>
      <c r="I795" s="50"/>
      <c r="J795" s="47" t="s">
        <v>2</v>
      </c>
      <c r="K795" s="328"/>
      <c r="L795" s="328"/>
      <c r="M795" s="327"/>
      <c r="N795" s="136"/>
    </row>
    <row r="796" spans="1:14" ht="41.4" thickBot="1" x14ac:dyDescent="0.3">
      <c r="A796" s="843"/>
      <c r="B796" s="105" t="s">
        <v>1263</v>
      </c>
      <c r="C796" s="105" t="s">
        <v>1262</v>
      </c>
      <c r="D796" s="106">
        <v>43633</v>
      </c>
      <c r="E796" s="820" t="s">
        <v>1261</v>
      </c>
      <c r="F796" s="821"/>
      <c r="G796" s="602" t="s">
        <v>1260</v>
      </c>
      <c r="H796" s="570"/>
      <c r="I796" s="604"/>
      <c r="J796" s="109" t="s">
        <v>251</v>
      </c>
      <c r="K796" s="110"/>
      <c r="L796" s="111" t="s">
        <v>3</v>
      </c>
      <c r="M796" s="325">
        <v>250</v>
      </c>
      <c r="N796" s="136"/>
    </row>
    <row r="797" spans="1:14" ht="21" thickBot="1" x14ac:dyDescent="0.3">
      <c r="A797" s="843"/>
      <c r="B797" s="324" t="s">
        <v>38</v>
      </c>
      <c r="C797" s="324" t="s">
        <v>40</v>
      </c>
      <c r="D797" s="324" t="s">
        <v>23</v>
      </c>
      <c r="E797" s="829" t="s">
        <v>42</v>
      </c>
      <c r="F797" s="829"/>
      <c r="G797" s="507"/>
      <c r="H797" s="508"/>
      <c r="I797" s="509"/>
      <c r="J797" s="113" t="s">
        <v>5</v>
      </c>
      <c r="K797" s="111"/>
      <c r="L797" s="114" t="s">
        <v>3</v>
      </c>
      <c r="M797" s="323">
        <v>100</v>
      </c>
      <c r="N797" s="136"/>
    </row>
    <row r="798" spans="1:14" ht="31.2" thickBot="1" x14ac:dyDescent="0.3">
      <c r="A798" s="844"/>
      <c r="B798" s="322" t="s">
        <v>1259</v>
      </c>
      <c r="C798" s="322" t="s">
        <v>1258</v>
      </c>
      <c r="D798" s="321">
        <v>43634</v>
      </c>
      <c r="E798" s="822" t="s">
        <v>1257</v>
      </c>
      <c r="F798" s="823"/>
      <c r="G798" s="599"/>
      <c r="H798" s="600"/>
      <c r="I798" s="601"/>
      <c r="J798" s="24" t="s">
        <v>0</v>
      </c>
      <c r="K798" s="330"/>
      <c r="L798" s="330"/>
      <c r="M798" s="329"/>
      <c r="N798" s="136"/>
    </row>
    <row r="799" spans="1:14" ht="21.6" thickTop="1" thickBot="1" x14ac:dyDescent="0.3">
      <c r="A799" s="842">
        <f>A795+1</f>
        <v>194</v>
      </c>
      <c r="B799" s="86" t="s">
        <v>37</v>
      </c>
      <c r="C799" s="86" t="s">
        <v>39</v>
      </c>
      <c r="D799" s="86" t="s">
        <v>24</v>
      </c>
      <c r="E799" s="502" t="s">
        <v>41</v>
      </c>
      <c r="F799" s="502"/>
      <c r="G799" s="502" t="s">
        <v>32</v>
      </c>
      <c r="H799" s="510"/>
      <c r="I799" s="50"/>
      <c r="J799" s="47" t="s">
        <v>2</v>
      </c>
      <c r="K799" s="328"/>
      <c r="L799" s="328"/>
      <c r="M799" s="327"/>
      <c r="N799" s="136"/>
    </row>
    <row r="800" spans="1:14" ht="41.4" thickBot="1" x14ac:dyDescent="0.3">
      <c r="A800" s="843"/>
      <c r="B800" s="105" t="s">
        <v>1256</v>
      </c>
      <c r="C800" s="105" t="s">
        <v>1247</v>
      </c>
      <c r="D800" s="106">
        <v>43632</v>
      </c>
      <c r="E800" s="820" t="s">
        <v>1242</v>
      </c>
      <c r="F800" s="821"/>
      <c r="G800" s="602" t="s">
        <v>1241</v>
      </c>
      <c r="H800" s="570"/>
      <c r="I800" s="604"/>
      <c r="J800" s="118" t="s">
        <v>5</v>
      </c>
      <c r="K800" s="119"/>
      <c r="L800" s="119" t="s">
        <v>3</v>
      </c>
      <c r="M800" s="337">
        <v>300</v>
      </c>
      <c r="N800" s="136"/>
    </row>
    <row r="801" spans="1:14" ht="21" thickBot="1" x14ac:dyDescent="0.3">
      <c r="A801" s="843"/>
      <c r="B801" s="324" t="s">
        <v>38</v>
      </c>
      <c r="C801" s="324" t="s">
        <v>40</v>
      </c>
      <c r="D801" s="324" t="s">
        <v>23</v>
      </c>
      <c r="E801" s="829" t="s">
        <v>42</v>
      </c>
      <c r="F801" s="829"/>
      <c r="G801" s="507"/>
      <c r="H801" s="508"/>
      <c r="I801" s="509"/>
      <c r="J801" s="118" t="s">
        <v>251</v>
      </c>
      <c r="K801" s="119"/>
      <c r="L801" s="119" t="s">
        <v>3</v>
      </c>
      <c r="M801" s="336">
        <v>2000</v>
      </c>
      <c r="N801" s="136"/>
    </row>
    <row r="802" spans="1:14" ht="31.2" thickBot="1" x14ac:dyDescent="0.3">
      <c r="A802" s="844"/>
      <c r="B802" s="322" t="s">
        <v>1005</v>
      </c>
      <c r="C802" s="322" t="s">
        <v>1246</v>
      </c>
      <c r="D802" s="321">
        <v>43658</v>
      </c>
      <c r="E802" s="822" t="s">
        <v>1255</v>
      </c>
      <c r="F802" s="823"/>
      <c r="G802" s="599"/>
      <c r="H802" s="600"/>
      <c r="I802" s="601"/>
      <c r="J802" s="118" t="s">
        <v>1254</v>
      </c>
      <c r="K802" s="119" t="s">
        <v>3</v>
      </c>
      <c r="L802" s="119"/>
      <c r="M802" s="336">
        <v>950</v>
      </c>
      <c r="N802" s="136"/>
    </row>
    <row r="803" spans="1:14" ht="21.6" thickTop="1" thickBot="1" x14ac:dyDescent="0.3">
      <c r="A803" s="842">
        <f>A799+1</f>
        <v>195</v>
      </c>
      <c r="B803" s="86" t="s">
        <v>37</v>
      </c>
      <c r="C803" s="86" t="s">
        <v>39</v>
      </c>
      <c r="D803" s="86" t="s">
        <v>24</v>
      </c>
      <c r="E803" s="502" t="s">
        <v>41</v>
      </c>
      <c r="F803" s="502"/>
      <c r="G803" s="502" t="s">
        <v>32</v>
      </c>
      <c r="H803" s="510"/>
      <c r="I803" s="50"/>
      <c r="J803" s="47" t="s">
        <v>2</v>
      </c>
      <c r="K803" s="328"/>
      <c r="L803" s="328"/>
      <c r="M803" s="327"/>
      <c r="N803" s="136"/>
    </row>
    <row r="804" spans="1:14" ht="51.6" thickBot="1" x14ac:dyDescent="0.3">
      <c r="A804" s="843"/>
      <c r="B804" s="105" t="s">
        <v>1253</v>
      </c>
      <c r="C804" s="105" t="s">
        <v>1252</v>
      </c>
      <c r="D804" s="106">
        <v>43633</v>
      </c>
      <c r="E804" s="820" t="s">
        <v>281</v>
      </c>
      <c r="F804" s="821"/>
      <c r="G804" s="602" t="s">
        <v>1250</v>
      </c>
      <c r="H804" s="570"/>
      <c r="I804" s="604"/>
      <c r="J804" s="45" t="s">
        <v>1251</v>
      </c>
      <c r="K804" s="334" t="s">
        <v>3</v>
      </c>
      <c r="L804" s="334"/>
      <c r="M804" s="333">
        <v>578.20000000000005</v>
      </c>
      <c r="N804" s="136"/>
    </row>
    <row r="805" spans="1:14" ht="21" thickBot="1" x14ac:dyDescent="0.3">
      <c r="A805" s="843"/>
      <c r="B805" s="324" t="s">
        <v>38</v>
      </c>
      <c r="C805" s="324" t="s">
        <v>40</v>
      </c>
      <c r="D805" s="324" t="s">
        <v>23</v>
      </c>
      <c r="E805" s="829" t="s">
        <v>42</v>
      </c>
      <c r="F805" s="829"/>
      <c r="G805" s="507"/>
      <c r="H805" s="508"/>
      <c r="I805" s="509"/>
      <c r="J805" s="14" t="s">
        <v>251</v>
      </c>
      <c r="K805" s="332"/>
      <c r="L805" s="332" t="s">
        <v>3</v>
      </c>
      <c r="M805" s="331">
        <v>795</v>
      </c>
      <c r="N805" s="136"/>
    </row>
    <row r="806" spans="1:14" ht="21" thickBot="1" x14ac:dyDescent="0.3">
      <c r="A806" s="844"/>
      <c r="B806" s="322" t="s">
        <v>945</v>
      </c>
      <c r="C806" s="322" t="s">
        <v>1250</v>
      </c>
      <c r="D806" s="321">
        <v>43636</v>
      </c>
      <c r="E806" s="822" t="s">
        <v>1249</v>
      </c>
      <c r="F806" s="823"/>
      <c r="G806" s="599"/>
      <c r="H806" s="600"/>
      <c r="I806" s="601"/>
      <c r="J806" s="24" t="s">
        <v>551</v>
      </c>
      <c r="K806" s="330" t="s">
        <v>3</v>
      </c>
      <c r="L806" s="330"/>
      <c r="M806" s="329">
        <v>396</v>
      </c>
      <c r="N806" s="136"/>
    </row>
    <row r="807" spans="1:14" ht="21.6" thickTop="1" thickBot="1" x14ac:dyDescent="0.3">
      <c r="A807" s="842">
        <f>A803+1</f>
        <v>196</v>
      </c>
      <c r="B807" s="86" t="s">
        <v>37</v>
      </c>
      <c r="C807" s="86" t="s">
        <v>39</v>
      </c>
      <c r="D807" s="86" t="s">
        <v>24</v>
      </c>
      <c r="E807" s="502" t="s">
        <v>41</v>
      </c>
      <c r="F807" s="502"/>
      <c r="G807" s="502" t="s">
        <v>32</v>
      </c>
      <c r="H807" s="510"/>
      <c r="I807" s="50"/>
      <c r="J807" s="47" t="s">
        <v>2</v>
      </c>
      <c r="K807" s="328"/>
      <c r="L807" s="328"/>
      <c r="M807" s="327"/>
      <c r="N807" s="136"/>
    </row>
    <row r="808" spans="1:14" ht="41.4" thickBot="1" x14ac:dyDescent="0.3">
      <c r="A808" s="843"/>
      <c r="B808" s="105" t="s">
        <v>1248</v>
      </c>
      <c r="C808" s="105" t="s">
        <v>1247</v>
      </c>
      <c r="D808" s="106">
        <v>43633</v>
      </c>
      <c r="E808" s="824" t="s">
        <v>1242</v>
      </c>
      <c r="F808" s="825"/>
      <c r="G808" s="602" t="s">
        <v>1241</v>
      </c>
      <c r="H808" s="570"/>
      <c r="I808" s="604"/>
      <c r="J808" s="109" t="s">
        <v>251</v>
      </c>
      <c r="K808" s="110"/>
      <c r="L808" s="111" t="s">
        <v>3</v>
      </c>
      <c r="M808" s="325">
        <v>4725</v>
      </c>
      <c r="N808" s="136"/>
    </row>
    <row r="809" spans="1:14" ht="21" thickBot="1" x14ac:dyDescent="0.3">
      <c r="A809" s="843"/>
      <c r="B809" s="324" t="s">
        <v>38</v>
      </c>
      <c r="C809" s="324" t="s">
        <v>40</v>
      </c>
      <c r="D809" s="324" t="s">
        <v>23</v>
      </c>
      <c r="E809" s="829" t="s">
        <v>42</v>
      </c>
      <c r="F809" s="829"/>
      <c r="G809" s="507"/>
      <c r="H809" s="508"/>
      <c r="I809" s="509"/>
      <c r="J809" s="113" t="s">
        <v>551</v>
      </c>
      <c r="K809" s="111" t="s">
        <v>3</v>
      </c>
      <c r="L809" s="114"/>
      <c r="M809" s="323">
        <v>1080</v>
      </c>
      <c r="N809" s="136"/>
    </row>
    <row r="810" spans="1:14" ht="31.2" thickBot="1" x14ac:dyDescent="0.3">
      <c r="A810" s="844"/>
      <c r="B810" s="322" t="s">
        <v>978</v>
      </c>
      <c r="C810" s="322" t="s">
        <v>1246</v>
      </c>
      <c r="D810" s="321">
        <v>43658</v>
      </c>
      <c r="E810" s="822" t="s">
        <v>1245</v>
      </c>
      <c r="F810" s="823"/>
      <c r="G810" s="599"/>
      <c r="H810" s="600"/>
      <c r="I810" s="601"/>
      <c r="J810" s="320" t="s">
        <v>234</v>
      </c>
      <c r="K810" s="319" t="s">
        <v>3</v>
      </c>
      <c r="L810" s="319"/>
      <c r="M810" s="318">
        <v>350</v>
      </c>
      <c r="N810" s="136"/>
    </row>
    <row r="811" spans="1:14" ht="21.6" thickTop="1" thickBot="1" x14ac:dyDescent="0.3">
      <c r="A811" s="842">
        <f>A807+1</f>
        <v>197</v>
      </c>
      <c r="B811" s="86" t="s">
        <v>37</v>
      </c>
      <c r="C811" s="86" t="s">
        <v>39</v>
      </c>
      <c r="D811" s="86" t="s">
        <v>24</v>
      </c>
      <c r="E811" s="502" t="s">
        <v>41</v>
      </c>
      <c r="F811" s="502"/>
      <c r="G811" s="502" t="s">
        <v>32</v>
      </c>
      <c r="H811" s="510"/>
      <c r="I811" s="50"/>
      <c r="J811" s="47" t="s">
        <v>2</v>
      </c>
      <c r="K811" s="328"/>
      <c r="L811" s="328"/>
      <c r="M811" s="327"/>
      <c r="N811" s="136"/>
    </row>
    <row r="812" spans="1:14" ht="41.4" thickBot="1" x14ac:dyDescent="0.3">
      <c r="A812" s="843"/>
      <c r="B812" s="105" t="s">
        <v>1244</v>
      </c>
      <c r="C812" s="105" t="s">
        <v>1243</v>
      </c>
      <c r="D812" s="106">
        <v>43633</v>
      </c>
      <c r="E812" s="824" t="s">
        <v>1242</v>
      </c>
      <c r="F812" s="825"/>
      <c r="G812" s="602" t="s">
        <v>1241</v>
      </c>
      <c r="H812" s="570"/>
      <c r="I812" s="604"/>
      <c r="J812" s="109" t="s">
        <v>338</v>
      </c>
      <c r="K812" s="110" t="s">
        <v>3</v>
      </c>
      <c r="L812" s="111"/>
      <c r="M812" s="325">
        <v>250</v>
      </c>
      <c r="N812" s="136"/>
    </row>
    <row r="813" spans="1:14" ht="21" thickBot="1" x14ac:dyDescent="0.3">
      <c r="A813" s="843"/>
      <c r="B813" s="324" t="s">
        <v>38</v>
      </c>
      <c r="C813" s="324" t="s">
        <v>40</v>
      </c>
      <c r="D813" s="324" t="s">
        <v>23</v>
      </c>
      <c r="E813" s="829" t="s">
        <v>42</v>
      </c>
      <c r="F813" s="829"/>
      <c r="G813" s="507"/>
      <c r="H813" s="508"/>
      <c r="I813" s="509"/>
      <c r="J813" s="113" t="s">
        <v>5</v>
      </c>
      <c r="K813" s="111"/>
      <c r="L813" s="114" t="s">
        <v>3</v>
      </c>
      <c r="M813" s="323">
        <v>800</v>
      </c>
      <c r="N813" s="136"/>
    </row>
    <row r="814" spans="1:14" ht="31.2" thickBot="1" x14ac:dyDescent="0.3">
      <c r="A814" s="844"/>
      <c r="B814" s="322" t="s">
        <v>1042</v>
      </c>
      <c r="C814" s="322" t="s">
        <v>1240</v>
      </c>
      <c r="D814" s="321">
        <v>43658</v>
      </c>
      <c r="E814" s="822" t="s">
        <v>1239</v>
      </c>
      <c r="F814" s="823"/>
      <c r="G814" s="599"/>
      <c r="H814" s="600"/>
      <c r="I814" s="601"/>
      <c r="J814" s="24" t="s">
        <v>0</v>
      </c>
      <c r="K814" s="330"/>
      <c r="L814" s="330"/>
      <c r="M814" s="329"/>
      <c r="N814" s="136"/>
    </row>
    <row r="815" spans="1:14" ht="21.6" thickTop="1" thickBot="1" x14ac:dyDescent="0.3">
      <c r="A815" s="842">
        <f>A811+1</f>
        <v>198</v>
      </c>
      <c r="B815" s="86" t="s">
        <v>37</v>
      </c>
      <c r="C815" s="86" t="s">
        <v>39</v>
      </c>
      <c r="D815" s="86" t="s">
        <v>24</v>
      </c>
      <c r="E815" s="502" t="s">
        <v>41</v>
      </c>
      <c r="F815" s="502"/>
      <c r="G815" s="502" t="s">
        <v>32</v>
      </c>
      <c r="H815" s="510"/>
      <c r="I815" s="50"/>
      <c r="J815" s="47" t="s">
        <v>2</v>
      </c>
      <c r="K815" s="328"/>
      <c r="L815" s="328"/>
      <c r="M815" s="327"/>
      <c r="N815" s="136"/>
    </row>
    <row r="816" spans="1:14" ht="41.4" thickBot="1" x14ac:dyDescent="0.3">
      <c r="A816" s="843"/>
      <c r="B816" s="105" t="s">
        <v>1238</v>
      </c>
      <c r="C816" s="105" t="s">
        <v>1237</v>
      </c>
      <c r="D816" s="106">
        <v>43633</v>
      </c>
      <c r="E816" s="820" t="s">
        <v>1236</v>
      </c>
      <c r="F816" s="821"/>
      <c r="G816" s="602" t="s">
        <v>1234</v>
      </c>
      <c r="H816" s="570"/>
      <c r="I816" s="604"/>
      <c r="J816" s="45" t="s">
        <v>1235</v>
      </c>
      <c r="K816" s="334" t="s">
        <v>3</v>
      </c>
      <c r="L816" s="334"/>
      <c r="M816" s="333">
        <v>862</v>
      </c>
      <c r="N816" s="136"/>
    </row>
    <row r="817" spans="1:14" ht="21" thickBot="1" x14ac:dyDescent="0.3">
      <c r="A817" s="843"/>
      <c r="B817" s="324" t="s">
        <v>38</v>
      </c>
      <c r="C817" s="324" t="s">
        <v>40</v>
      </c>
      <c r="D817" s="324" t="s">
        <v>23</v>
      </c>
      <c r="E817" s="829" t="s">
        <v>42</v>
      </c>
      <c r="F817" s="829"/>
      <c r="G817" s="507"/>
      <c r="H817" s="508"/>
      <c r="I817" s="509"/>
      <c r="J817" s="14" t="s">
        <v>251</v>
      </c>
      <c r="K817" s="332"/>
      <c r="L817" s="332" t="s">
        <v>3</v>
      </c>
      <c r="M817" s="331">
        <v>252</v>
      </c>
      <c r="N817" s="136"/>
    </row>
    <row r="818" spans="1:14" ht="21" thickBot="1" x14ac:dyDescent="0.3">
      <c r="A818" s="844"/>
      <c r="B818" s="322" t="s">
        <v>990</v>
      </c>
      <c r="C818" s="322" t="s">
        <v>1234</v>
      </c>
      <c r="D818" s="321">
        <v>43635</v>
      </c>
      <c r="E818" s="822" t="s">
        <v>1233</v>
      </c>
      <c r="F818" s="823"/>
      <c r="G818" s="599"/>
      <c r="H818" s="600"/>
      <c r="I818" s="601"/>
      <c r="J818" s="24" t="s">
        <v>551</v>
      </c>
      <c r="K818" s="330" t="s">
        <v>3</v>
      </c>
      <c r="L818" s="330"/>
      <c r="M818" s="329">
        <v>152.5</v>
      </c>
      <c r="N818" s="136"/>
    </row>
    <row r="819" spans="1:14" ht="21.6" thickTop="1" thickBot="1" x14ac:dyDescent="0.3">
      <c r="A819" s="842">
        <f>A815+1</f>
        <v>199</v>
      </c>
      <c r="B819" s="86" t="s">
        <v>37</v>
      </c>
      <c r="C819" s="86" t="s">
        <v>39</v>
      </c>
      <c r="D819" s="86" t="s">
        <v>24</v>
      </c>
      <c r="E819" s="502" t="s">
        <v>41</v>
      </c>
      <c r="F819" s="502"/>
      <c r="G819" s="502" t="s">
        <v>32</v>
      </c>
      <c r="H819" s="510"/>
      <c r="I819" s="50"/>
      <c r="J819" s="47" t="s">
        <v>2</v>
      </c>
      <c r="K819" s="328"/>
      <c r="L819" s="328"/>
      <c r="M819" s="327"/>
      <c r="N819" s="136"/>
    </row>
    <row r="820" spans="1:14" ht="72" thickBot="1" x14ac:dyDescent="0.3">
      <c r="A820" s="843"/>
      <c r="B820" s="105" t="s">
        <v>1232</v>
      </c>
      <c r="C820" s="105" t="s">
        <v>1231</v>
      </c>
      <c r="D820" s="106">
        <v>43641</v>
      </c>
      <c r="E820" s="824" t="s">
        <v>1230</v>
      </c>
      <c r="F820" s="825"/>
      <c r="G820" s="602" t="s">
        <v>1229</v>
      </c>
      <c r="H820" s="570"/>
      <c r="I820" s="604"/>
      <c r="J820" s="118" t="s">
        <v>1222</v>
      </c>
      <c r="K820" s="119"/>
      <c r="L820" s="119" t="s">
        <v>3</v>
      </c>
      <c r="M820" s="337">
        <v>1576.1</v>
      </c>
      <c r="N820" s="136"/>
    </row>
    <row r="821" spans="1:14" ht="21" thickBot="1" x14ac:dyDescent="0.3">
      <c r="A821" s="843"/>
      <c r="B821" s="324" t="s">
        <v>38</v>
      </c>
      <c r="C821" s="324" t="s">
        <v>40</v>
      </c>
      <c r="D821" s="324" t="s">
        <v>23</v>
      </c>
      <c r="E821" s="829" t="s">
        <v>42</v>
      </c>
      <c r="F821" s="829"/>
      <c r="G821" s="507"/>
      <c r="H821" s="508"/>
      <c r="I821" s="509"/>
      <c r="J821" s="118" t="s">
        <v>6</v>
      </c>
      <c r="K821" s="119" t="s">
        <v>3</v>
      </c>
      <c r="L821" s="119"/>
      <c r="M821" s="337">
        <v>499.71</v>
      </c>
      <c r="N821" s="136"/>
    </row>
    <row r="822" spans="1:14" ht="82.2" thickBot="1" x14ac:dyDescent="0.3">
      <c r="A822" s="844"/>
      <c r="B822" s="322" t="s">
        <v>1005</v>
      </c>
      <c r="C822" s="322" t="s">
        <v>1228</v>
      </c>
      <c r="D822" s="321">
        <v>43645</v>
      </c>
      <c r="E822" s="822" t="s">
        <v>1227</v>
      </c>
      <c r="F822" s="823"/>
      <c r="G822" s="599"/>
      <c r="H822" s="600"/>
      <c r="I822" s="601"/>
      <c r="J822" s="118" t="s">
        <v>5</v>
      </c>
      <c r="K822" s="119" t="s">
        <v>3</v>
      </c>
      <c r="L822" s="119"/>
      <c r="M822" s="337">
        <v>558</v>
      </c>
      <c r="N822" s="136"/>
    </row>
    <row r="823" spans="1:14" ht="21.6" thickTop="1" thickBot="1" x14ac:dyDescent="0.3">
      <c r="A823" s="842">
        <f>A819+1</f>
        <v>200</v>
      </c>
      <c r="B823" s="86" t="s">
        <v>37</v>
      </c>
      <c r="C823" s="86" t="s">
        <v>39</v>
      </c>
      <c r="D823" s="86" t="s">
        <v>24</v>
      </c>
      <c r="E823" s="502" t="s">
        <v>41</v>
      </c>
      <c r="F823" s="502"/>
      <c r="G823" s="502" t="s">
        <v>32</v>
      </c>
      <c r="H823" s="510"/>
      <c r="I823" s="50"/>
      <c r="J823" s="47" t="s">
        <v>2</v>
      </c>
      <c r="K823" s="328"/>
      <c r="L823" s="328"/>
      <c r="M823" s="327"/>
      <c r="N823" s="136"/>
    </row>
    <row r="824" spans="1:14" ht="21.6" thickBot="1" x14ac:dyDescent="0.3">
      <c r="A824" s="843"/>
      <c r="B824" s="105" t="s">
        <v>1226</v>
      </c>
      <c r="C824" s="326" t="s">
        <v>1225</v>
      </c>
      <c r="D824" s="106">
        <v>43638</v>
      </c>
      <c r="E824" s="820" t="s">
        <v>1224</v>
      </c>
      <c r="F824" s="821"/>
      <c r="G824" s="832" t="s">
        <v>1223</v>
      </c>
      <c r="H824" s="833"/>
      <c r="I824" s="834"/>
      <c r="J824" s="45" t="s">
        <v>1222</v>
      </c>
      <c r="K824" s="334"/>
      <c r="L824" s="334" t="s">
        <v>3</v>
      </c>
      <c r="M824" s="333">
        <v>864.04</v>
      </c>
      <c r="N824" s="136"/>
    </row>
    <row r="825" spans="1:14" ht="21" thickBot="1" x14ac:dyDescent="0.3">
      <c r="A825" s="843"/>
      <c r="B825" s="324" t="s">
        <v>38</v>
      </c>
      <c r="C825" s="324" t="s">
        <v>40</v>
      </c>
      <c r="D825" s="324" t="s">
        <v>23</v>
      </c>
      <c r="E825" s="829" t="s">
        <v>42</v>
      </c>
      <c r="F825" s="829"/>
      <c r="G825" s="507"/>
      <c r="H825" s="508"/>
      <c r="I825" s="509"/>
      <c r="J825" s="14" t="s">
        <v>251</v>
      </c>
      <c r="K825" s="332" t="s">
        <v>3</v>
      </c>
      <c r="L825" s="332"/>
      <c r="M825" s="331">
        <v>193.4</v>
      </c>
      <c r="N825" s="136"/>
    </row>
    <row r="826" spans="1:14" ht="13.8" thickBot="1" x14ac:dyDescent="0.3">
      <c r="A826" s="844"/>
      <c r="B826" s="322" t="s">
        <v>1067</v>
      </c>
      <c r="C826" s="322" t="s">
        <v>1221</v>
      </c>
      <c r="D826" s="321">
        <v>43641</v>
      </c>
      <c r="E826" s="822" t="s">
        <v>1220</v>
      </c>
      <c r="F826" s="823"/>
      <c r="G826" s="599"/>
      <c r="H826" s="600"/>
      <c r="I826" s="601"/>
      <c r="J826" s="24" t="s">
        <v>5</v>
      </c>
      <c r="K826" s="330" t="s">
        <v>3</v>
      </c>
      <c r="L826" s="330"/>
      <c r="M826" s="329">
        <v>247.5</v>
      </c>
      <c r="N826" s="136"/>
    </row>
    <row r="827" spans="1:14" ht="21.6" thickTop="1" thickBot="1" x14ac:dyDescent="0.3">
      <c r="A827" s="842">
        <f>A823+1</f>
        <v>201</v>
      </c>
      <c r="B827" s="86" t="s">
        <v>37</v>
      </c>
      <c r="C827" s="86" t="s">
        <v>39</v>
      </c>
      <c r="D827" s="86" t="s">
        <v>24</v>
      </c>
      <c r="E827" s="502" t="s">
        <v>41</v>
      </c>
      <c r="F827" s="502"/>
      <c r="G827" s="502" t="s">
        <v>32</v>
      </c>
      <c r="H827" s="510"/>
      <c r="I827" s="50"/>
      <c r="J827" s="47" t="s">
        <v>2</v>
      </c>
      <c r="K827" s="328"/>
      <c r="L827" s="328"/>
      <c r="M827" s="327"/>
      <c r="N827" s="136"/>
    </row>
    <row r="828" spans="1:14" ht="41.4" thickBot="1" x14ac:dyDescent="0.3">
      <c r="A828" s="843"/>
      <c r="B828" s="105" t="s">
        <v>1126</v>
      </c>
      <c r="C828" s="105" t="s">
        <v>1219</v>
      </c>
      <c r="D828" s="106">
        <v>43639</v>
      </c>
      <c r="E828" s="820" t="s">
        <v>1191</v>
      </c>
      <c r="F828" s="821"/>
      <c r="G828" s="602" t="s">
        <v>1190</v>
      </c>
      <c r="H828" s="570"/>
      <c r="I828" s="604"/>
      <c r="J828" s="109" t="s">
        <v>222</v>
      </c>
      <c r="K828" s="110"/>
      <c r="L828" s="111" t="s">
        <v>3</v>
      </c>
      <c r="M828" s="325">
        <v>200</v>
      </c>
      <c r="N828" s="136"/>
    </row>
    <row r="829" spans="1:14" ht="21" thickBot="1" x14ac:dyDescent="0.3">
      <c r="A829" s="843"/>
      <c r="B829" s="324" t="s">
        <v>38</v>
      </c>
      <c r="C829" s="324" t="s">
        <v>40</v>
      </c>
      <c r="D829" s="324" t="s">
        <v>23</v>
      </c>
      <c r="E829" s="829" t="s">
        <v>42</v>
      </c>
      <c r="F829" s="829"/>
      <c r="G829" s="507"/>
      <c r="H829" s="508"/>
      <c r="I829" s="509"/>
      <c r="J829" s="113" t="s">
        <v>251</v>
      </c>
      <c r="K829" s="111"/>
      <c r="L829" s="114" t="s">
        <v>3</v>
      </c>
      <c r="M829" s="323">
        <v>1500</v>
      </c>
      <c r="N829" s="136"/>
    </row>
    <row r="830" spans="1:14" ht="31.2" thickBot="1" x14ac:dyDescent="0.3">
      <c r="A830" s="844"/>
      <c r="B830" s="322" t="s">
        <v>978</v>
      </c>
      <c r="C830" s="322" t="s">
        <v>1190</v>
      </c>
      <c r="D830" s="321">
        <v>43659</v>
      </c>
      <c r="E830" s="822" t="s">
        <v>1218</v>
      </c>
      <c r="F830" s="823"/>
      <c r="G830" s="599"/>
      <c r="H830" s="600"/>
      <c r="I830" s="601"/>
      <c r="J830" s="320" t="s">
        <v>5</v>
      </c>
      <c r="K830" s="319"/>
      <c r="L830" s="319" t="s">
        <v>3</v>
      </c>
      <c r="M830" s="318">
        <v>800</v>
      </c>
      <c r="N830" s="136"/>
    </row>
    <row r="831" spans="1:14" ht="21.6" thickTop="1" thickBot="1" x14ac:dyDescent="0.3">
      <c r="A831" s="842">
        <f>A827+1</f>
        <v>202</v>
      </c>
      <c r="B831" s="86" t="s">
        <v>37</v>
      </c>
      <c r="C831" s="86" t="s">
        <v>39</v>
      </c>
      <c r="D831" s="86" t="s">
        <v>24</v>
      </c>
      <c r="E831" s="502" t="s">
        <v>41</v>
      </c>
      <c r="F831" s="502"/>
      <c r="G831" s="502" t="s">
        <v>32</v>
      </c>
      <c r="H831" s="510"/>
      <c r="I831" s="50"/>
      <c r="J831" s="47" t="s">
        <v>2</v>
      </c>
      <c r="K831" s="328"/>
      <c r="L831" s="328"/>
      <c r="M831" s="327"/>
      <c r="N831" s="136"/>
    </row>
    <row r="832" spans="1:14" ht="51.6" thickBot="1" x14ac:dyDescent="0.3">
      <c r="A832" s="843"/>
      <c r="B832" s="105" t="s">
        <v>1217</v>
      </c>
      <c r="C832" s="353" t="s">
        <v>2133</v>
      </c>
      <c r="D832" s="106">
        <v>43639</v>
      </c>
      <c r="E832" s="820" t="s">
        <v>1214</v>
      </c>
      <c r="F832" s="821"/>
      <c r="G832" s="602" t="s">
        <v>989</v>
      </c>
      <c r="H832" s="570"/>
      <c r="I832" s="604"/>
      <c r="J832" s="109" t="s">
        <v>222</v>
      </c>
      <c r="K832" s="110"/>
      <c r="L832" s="111" t="s">
        <v>3</v>
      </c>
      <c r="M832" s="325">
        <v>790</v>
      </c>
      <c r="N832" s="136"/>
    </row>
    <row r="833" spans="1:14" ht="21" thickBot="1" x14ac:dyDescent="0.3">
      <c r="A833" s="843"/>
      <c r="B833" s="324" t="s">
        <v>38</v>
      </c>
      <c r="C833" s="324" t="s">
        <v>40</v>
      </c>
      <c r="D833" s="324" t="s">
        <v>23</v>
      </c>
      <c r="E833" s="829" t="s">
        <v>42</v>
      </c>
      <c r="F833" s="829"/>
      <c r="G833" s="507"/>
      <c r="H833" s="508"/>
      <c r="I833" s="509"/>
      <c r="J833" s="113" t="s">
        <v>251</v>
      </c>
      <c r="K833" s="111"/>
      <c r="L833" s="114" t="s">
        <v>3</v>
      </c>
      <c r="M833" s="323">
        <v>1715</v>
      </c>
      <c r="N833" s="136"/>
    </row>
    <row r="834" spans="1:14" ht="21" thickBot="1" x14ac:dyDescent="0.3">
      <c r="A834" s="844"/>
      <c r="B834" s="322" t="s">
        <v>945</v>
      </c>
      <c r="C834" s="322" t="s">
        <v>989</v>
      </c>
      <c r="D834" s="321">
        <v>43646</v>
      </c>
      <c r="E834" s="822" t="s">
        <v>1213</v>
      </c>
      <c r="F834" s="823"/>
      <c r="G834" s="599"/>
      <c r="H834" s="600"/>
      <c r="I834" s="601"/>
      <c r="J834" s="320" t="s">
        <v>234</v>
      </c>
      <c r="K834" s="319"/>
      <c r="L834" s="319" t="s">
        <v>3</v>
      </c>
      <c r="M834" s="318">
        <v>60</v>
      </c>
      <c r="N834" s="136"/>
    </row>
    <row r="835" spans="1:14" ht="21.6" thickTop="1" thickBot="1" x14ac:dyDescent="0.3">
      <c r="A835" s="842">
        <f>A831+1</f>
        <v>203</v>
      </c>
      <c r="B835" s="86" t="s">
        <v>37</v>
      </c>
      <c r="C835" s="86" t="s">
        <v>39</v>
      </c>
      <c r="D835" s="86" t="s">
        <v>24</v>
      </c>
      <c r="E835" s="502" t="s">
        <v>41</v>
      </c>
      <c r="F835" s="502"/>
      <c r="G835" s="502" t="s">
        <v>32</v>
      </c>
      <c r="H835" s="510"/>
      <c r="I835" s="50"/>
      <c r="J835" s="47" t="s">
        <v>2</v>
      </c>
      <c r="K835" s="328"/>
      <c r="L835" s="328"/>
      <c r="M835" s="327"/>
      <c r="N835" s="136"/>
    </row>
    <row r="836" spans="1:14" ht="41.4" thickBot="1" x14ac:dyDescent="0.3">
      <c r="A836" s="843"/>
      <c r="B836" s="105" t="s">
        <v>1216</v>
      </c>
      <c r="C836" s="105" t="s">
        <v>1215</v>
      </c>
      <c r="D836" s="106">
        <v>43639</v>
      </c>
      <c r="E836" s="820" t="s">
        <v>1214</v>
      </c>
      <c r="F836" s="821"/>
      <c r="G836" s="602" t="s">
        <v>989</v>
      </c>
      <c r="H836" s="570"/>
      <c r="I836" s="604"/>
      <c r="J836" s="109" t="s">
        <v>222</v>
      </c>
      <c r="K836" s="110"/>
      <c r="L836" s="111" t="s">
        <v>3</v>
      </c>
      <c r="M836" s="325">
        <v>629</v>
      </c>
      <c r="N836" s="136"/>
    </row>
    <row r="837" spans="1:14" ht="21" thickBot="1" x14ac:dyDescent="0.3">
      <c r="A837" s="843"/>
      <c r="B837" s="324" t="s">
        <v>38</v>
      </c>
      <c r="C837" s="324" t="s">
        <v>40</v>
      </c>
      <c r="D837" s="324" t="s">
        <v>23</v>
      </c>
      <c r="E837" s="829" t="s">
        <v>42</v>
      </c>
      <c r="F837" s="829"/>
      <c r="G837" s="507"/>
      <c r="H837" s="508"/>
      <c r="I837" s="509"/>
      <c r="J837" s="113" t="s">
        <v>251</v>
      </c>
      <c r="K837" s="111"/>
      <c r="L837" s="114" t="s">
        <v>3</v>
      </c>
      <c r="M837" s="323">
        <v>1715</v>
      </c>
      <c r="N837" s="136"/>
    </row>
    <row r="838" spans="1:14" ht="13.8" thickBot="1" x14ac:dyDescent="0.3">
      <c r="A838" s="844"/>
      <c r="B838" s="322" t="s">
        <v>945</v>
      </c>
      <c r="C838" s="322" t="s">
        <v>989</v>
      </c>
      <c r="D838" s="321">
        <v>43646</v>
      </c>
      <c r="E838" s="822" t="s">
        <v>1213</v>
      </c>
      <c r="F838" s="823"/>
      <c r="G838" s="599"/>
      <c r="H838" s="600"/>
      <c r="I838" s="601"/>
      <c r="J838" s="24" t="s">
        <v>0</v>
      </c>
      <c r="K838" s="330"/>
      <c r="L838" s="330"/>
      <c r="M838" s="329"/>
      <c r="N838" s="136"/>
    </row>
    <row r="839" spans="1:14" ht="21.6" thickTop="1" thickBot="1" x14ac:dyDescent="0.3">
      <c r="A839" s="842">
        <f>A835+1</f>
        <v>204</v>
      </c>
      <c r="B839" s="86" t="s">
        <v>37</v>
      </c>
      <c r="C839" s="86" t="s">
        <v>39</v>
      </c>
      <c r="D839" s="86" t="s">
        <v>24</v>
      </c>
      <c r="E839" s="502" t="s">
        <v>41</v>
      </c>
      <c r="F839" s="502"/>
      <c r="G839" s="502" t="s">
        <v>32</v>
      </c>
      <c r="H839" s="510"/>
      <c r="I839" s="50"/>
      <c r="J839" s="47" t="s">
        <v>2</v>
      </c>
      <c r="K839" s="328"/>
      <c r="L839" s="328"/>
      <c r="M839" s="327"/>
      <c r="N839" s="136"/>
    </row>
    <row r="840" spans="1:14" ht="31.2" thickBot="1" x14ac:dyDescent="0.3">
      <c r="A840" s="843"/>
      <c r="B840" s="105" t="s">
        <v>1212</v>
      </c>
      <c r="C840" s="105" t="s">
        <v>1211</v>
      </c>
      <c r="D840" s="106">
        <v>43641</v>
      </c>
      <c r="E840" s="820" t="s">
        <v>1210</v>
      </c>
      <c r="F840" s="821"/>
      <c r="G840" s="602" t="s">
        <v>1208</v>
      </c>
      <c r="H840" s="570"/>
      <c r="I840" s="604"/>
      <c r="J840" s="109" t="s">
        <v>73</v>
      </c>
      <c r="K840" s="110"/>
      <c r="L840" s="111" t="s">
        <v>3</v>
      </c>
      <c r="M840" s="325">
        <v>975</v>
      </c>
      <c r="N840" s="136"/>
    </row>
    <row r="841" spans="1:14" ht="21" thickBot="1" x14ac:dyDescent="0.3">
      <c r="A841" s="843"/>
      <c r="B841" s="324" t="s">
        <v>38</v>
      </c>
      <c r="C841" s="324" t="s">
        <v>40</v>
      </c>
      <c r="D841" s="324" t="s">
        <v>23</v>
      </c>
      <c r="E841" s="829" t="s">
        <v>42</v>
      </c>
      <c r="F841" s="829"/>
      <c r="G841" s="507"/>
      <c r="H841" s="508"/>
      <c r="I841" s="509"/>
      <c r="J841" s="14" t="s">
        <v>1</v>
      </c>
      <c r="K841" s="332"/>
      <c r="L841" s="332"/>
      <c r="M841" s="331"/>
      <c r="N841" s="136"/>
    </row>
    <row r="842" spans="1:14" ht="21" thickBot="1" x14ac:dyDescent="0.3">
      <c r="A842" s="844"/>
      <c r="B842" s="322" t="s">
        <v>1209</v>
      </c>
      <c r="C842" s="322" t="s">
        <v>1208</v>
      </c>
      <c r="D842" s="321">
        <v>43645</v>
      </c>
      <c r="E842" s="822" t="s">
        <v>1207</v>
      </c>
      <c r="F842" s="823"/>
      <c r="G842" s="599"/>
      <c r="H842" s="600"/>
      <c r="I842" s="601"/>
      <c r="J842" s="24" t="s">
        <v>0</v>
      </c>
      <c r="K842" s="330"/>
      <c r="L842" s="330"/>
      <c r="M842" s="329"/>
      <c r="N842" s="136"/>
    </row>
    <row r="843" spans="1:14" ht="21.6" thickTop="1" thickBot="1" x14ac:dyDescent="0.3">
      <c r="A843" s="842">
        <f>A839+1</f>
        <v>205</v>
      </c>
      <c r="B843" s="86" t="s">
        <v>37</v>
      </c>
      <c r="C843" s="86" t="s">
        <v>39</v>
      </c>
      <c r="D843" s="86" t="s">
        <v>24</v>
      </c>
      <c r="E843" s="502" t="s">
        <v>41</v>
      </c>
      <c r="F843" s="502"/>
      <c r="G843" s="502" t="s">
        <v>32</v>
      </c>
      <c r="H843" s="510"/>
      <c r="I843" s="50"/>
      <c r="J843" s="47" t="s">
        <v>2</v>
      </c>
      <c r="K843" s="328"/>
      <c r="L843" s="328"/>
      <c r="M843" s="327"/>
      <c r="N843" s="136"/>
    </row>
    <row r="844" spans="1:14" ht="21" thickBot="1" x14ac:dyDescent="0.3">
      <c r="A844" s="843"/>
      <c r="B844" s="105" t="s">
        <v>1206</v>
      </c>
      <c r="C844" s="105" t="s">
        <v>1205</v>
      </c>
      <c r="D844" s="106">
        <v>43642</v>
      </c>
      <c r="E844" s="820" t="s">
        <v>1204</v>
      </c>
      <c r="F844" s="821"/>
      <c r="G844" s="602" t="s">
        <v>1202</v>
      </c>
      <c r="H844" s="570"/>
      <c r="I844" s="604"/>
      <c r="J844" s="109" t="s">
        <v>251</v>
      </c>
      <c r="K844" s="110"/>
      <c r="L844" s="111" t="s">
        <v>3</v>
      </c>
      <c r="M844" s="325">
        <v>1510</v>
      </c>
      <c r="N844" s="136"/>
    </row>
    <row r="845" spans="1:14" ht="21" thickBot="1" x14ac:dyDescent="0.3">
      <c r="A845" s="843"/>
      <c r="B845" s="324" t="s">
        <v>38</v>
      </c>
      <c r="C845" s="324" t="s">
        <v>40</v>
      </c>
      <c r="D845" s="324" t="s">
        <v>23</v>
      </c>
      <c r="E845" s="829" t="s">
        <v>42</v>
      </c>
      <c r="F845" s="829"/>
      <c r="G845" s="507"/>
      <c r="H845" s="508"/>
      <c r="I845" s="509"/>
      <c r="J845" s="113" t="s">
        <v>5</v>
      </c>
      <c r="K845" s="111"/>
      <c r="L845" s="114" t="s">
        <v>3</v>
      </c>
      <c r="M845" s="323">
        <v>710</v>
      </c>
      <c r="N845" s="136"/>
    </row>
    <row r="846" spans="1:14" ht="13.8" thickBot="1" x14ac:dyDescent="0.3">
      <c r="A846" s="844"/>
      <c r="B846" s="322" t="s">
        <v>1203</v>
      </c>
      <c r="C846" s="322" t="s">
        <v>1202</v>
      </c>
      <c r="D846" s="321">
        <v>43651</v>
      </c>
      <c r="E846" s="822" t="s">
        <v>1201</v>
      </c>
      <c r="F846" s="823"/>
      <c r="G846" s="599"/>
      <c r="H846" s="600"/>
      <c r="I846" s="601"/>
      <c r="J846" s="24" t="s">
        <v>0</v>
      </c>
      <c r="K846" s="330"/>
      <c r="L846" s="330"/>
      <c r="M846" s="329"/>
      <c r="N846" s="136"/>
    </row>
    <row r="847" spans="1:14" ht="21.6" thickTop="1" thickBot="1" x14ac:dyDescent="0.3">
      <c r="A847" s="842">
        <f>A843+1</f>
        <v>206</v>
      </c>
      <c r="B847" s="86" t="s">
        <v>37</v>
      </c>
      <c r="C847" s="86" t="s">
        <v>39</v>
      </c>
      <c r="D847" s="86" t="s">
        <v>24</v>
      </c>
      <c r="E847" s="502" t="s">
        <v>41</v>
      </c>
      <c r="F847" s="502"/>
      <c r="G847" s="502" t="s">
        <v>32</v>
      </c>
      <c r="H847" s="510"/>
      <c r="I847" s="50"/>
      <c r="J847" s="47" t="s">
        <v>2</v>
      </c>
      <c r="K847" s="328"/>
      <c r="L847" s="328"/>
      <c r="M847" s="327"/>
      <c r="N847" s="136"/>
    </row>
    <row r="848" spans="1:14" ht="41.4" thickBot="1" x14ac:dyDescent="0.3">
      <c r="A848" s="843"/>
      <c r="B848" s="105" t="s">
        <v>1200</v>
      </c>
      <c r="C848" s="105" t="s">
        <v>1199</v>
      </c>
      <c r="D848" s="106">
        <v>43643</v>
      </c>
      <c r="E848" s="820" t="s">
        <v>1198</v>
      </c>
      <c r="F848" s="821"/>
      <c r="G848" s="602" t="s">
        <v>1197</v>
      </c>
      <c r="H848" s="570"/>
      <c r="I848" s="604"/>
      <c r="J848" s="109" t="s">
        <v>251</v>
      </c>
      <c r="K848" s="110"/>
      <c r="L848" s="111" t="s">
        <v>3</v>
      </c>
      <c r="M848" s="325">
        <v>507</v>
      </c>
      <c r="N848" s="136"/>
    </row>
    <row r="849" spans="1:14" ht="21" thickBot="1" x14ac:dyDescent="0.3">
      <c r="A849" s="843"/>
      <c r="B849" s="324" t="s">
        <v>38</v>
      </c>
      <c r="C849" s="324" t="s">
        <v>40</v>
      </c>
      <c r="D849" s="324" t="s">
        <v>23</v>
      </c>
      <c r="E849" s="829" t="s">
        <v>42</v>
      </c>
      <c r="F849" s="829"/>
      <c r="G849" s="507"/>
      <c r="H849" s="508"/>
      <c r="I849" s="509"/>
      <c r="J849" s="14" t="s">
        <v>1</v>
      </c>
      <c r="K849" s="332"/>
      <c r="L849" s="332"/>
      <c r="M849" s="331"/>
      <c r="N849" s="136"/>
    </row>
    <row r="850" spans="1:14" ht="41.4" thickBot="1" x14ac:dyDescent="0.3">
      <c r="A850" s="844"/>
      <c r="B850" s="322" t="s">
        <v>1196</v>
      </c>
      <c r="C850" s="322" t="s">
        <v>1195</v>
      </c>
      <c r="D850" s="321">
        <v>43645</v>
      </c>
      <c r="E850" s="822" t="s">
        <v>1194</v>
      </c>
      <c r="F850" s="823"/>
      <c r="G850" s="599"/>
      <c r="H850" s="600"/>
      <c r="I850" s="601"/>
      <c r="J850" s="24" t="s">
        <v>0</v>
      </c>
      <c r="K850" s="330"/>
      <c r="L850" s="330"/>
      <c r="M850" s="329"/>
      <c r="N850" s="136"/>
    </row>
    <row r="851" spans="1:14" ht="21.6" thickTop="1" thickBot="1" x14ac:dyDescent="0.3">
      <c r="A851" s="842">
        <f>A847+1</f>
        <v>207</v>
      </c>
      <c r="B851" s="86" t="s">
        <v>37</v>
      </c>
      <c r="C851" s="86" t="s">
        <v>39</v>
      </c>
      <c r="D851" s="86" t="s">
        <v>24</v>
      </c>
      <c r="E851" s="502" t="s">
        <v>41</v>
      </c>
      <c r="F851" s="502"/>
      <c r="G851" s="502" t="s">
        <v>32</v>
      </c>
      <c r="H851" s="510"/>
      <c r="I851" s="50"/>
      <c r="J851" s="47" t="s">
        <v>2</v>
      </c>
      <c r="K851" s="328"/>
      <c r="L851" s="328"/>
      <c r="M851" s="327"/>
      <c r="N851" s="136"/>
    </row>
    <row r="852" spans="1:14" ht="31.2" thickBot="1" x14ac:dyDescent="0.3">
      <c r="A852" s="843"/>
      <c r="B852" s="105" t="s">
        <v>1193</v>
      </c>
      <c r="C852" s="105" t="s">
        <v>1192</v>
      </c>
      <c r="D852" s="106">
        <v>43651</v>
      </c>
      <c r="E852" s="820" t="s">
        <v>1191</v>
      </c>
      <c r="F852" s="821"/>
      <c r="G852" s="602" t="s">
        <v>1190</v>
      </c>
      <c r="H852" s="570"/>
      <c r="I852" s="604"/>
      <c r="J852" s="109" t="s">
        <v>222</v>
      </c>
      <c r="K852" s="110"/>
      <c r="L852" s="111" t="s">
        <v>3</v>
      </c>
      <c r="M852" s="325">
        <v>593.5</v>
      </c>
      <c r="N852" s="136"/>
    </row>
    <row r="853" spans="1:14" ht="21" thickBot="1" x14ac:dyDescent="0.3">
      <c r="A853" s="843"/>
      <c r="B853" s="324" t="s">
        <v>38</v>
      </c>
      <c r="C853" s="324" t="s">
        <v>40</v>
      </c>
      <c r="D853" s="324" t="s">
        <v>23</v>
      </c>
      <c r="E853" s="829" t="s">
        <v>42</v>
      </c>
      <c r="F853" s="829"/>
      <c r="G853" s="507"/>
      <c r="H853" s="508"/>
      <c r="I853" s="509"/>
      <c r="J853" s="113" t="s">
        <v>251</v>
      </c>
      <c r="K853" s="111"/>
      <c r="L853" s="114" t="s">
        <v>3</v>
      </c>
      <c r="M853" s="323">
        <v>1230</v>
      </c>
      <c r="N853" s="136"/>
    </row>
    <row r="854" spans="1:14" ht="31.2" thickBot="1" x14ac:dyDescent="0.3">
      <c r="A854" s="844"/>
      <c r="B854" s="322" t="s">
        <v>978</v>
      </c>
      <c r="C854" s="322" t="s">
        <v>1189</v>
      </c>
      <c r="D854" s="321">
        <v>43660</v>
      </c>
      <c r="E854" s="822" t="s">
        <v>1188</v>
      </c>
      <c r="F854" s="823"/>
      <c r="G854" s="599"/>
      <c r="H854" s="600"/>
      <c r="I854" s="601"/>
      <c r="J854" s="320" t="s">
        <v>5</v>
      </c>
      <c r="K854" s="319"/>
      <c r="L854" s="319" t="s">
        <v>3</v>
      </c>
      <c r="M854" s="318">
        <v>640.5</v>
      </c>
      <c r="N854" s="136"/>
    </row>
    <row r="855" spans="1:14" ht="21.6" thickTop="1" thickBot="1" x14ac:dyDescent="0.3">
      <c r="A855" s="842">
        <f>A851+1</f>
        <v>208</v>
      </c>
      <c r="B855" s="86" t="s">
        <v>37</v>
      </c>
      <c r="C855" s="86" t="s">
        <v>39</v>
      </c>
      <c r="D855" s="86" t="s">
        <v>24</v>
      </c>
      <c r="E855" s="502" t="s">
        <v>41</v>
      </c>
      <c r="F855" s="502"/>
      <c r="G855" s="502" t="s">
        <v>32</v>
      </c>
      <c r="H855" s="510"/>
      <c r="I855" s="50"/>
      <c r="J855" s="47" t="s">
        <v>2</v>
      </c>
      <c r="K855" s="328"/>
      <c r="L855" s="328"/>
      <c r="M855" s="327"/>
      <c r="N855" s="136"/>
    </row>
    <row r="856" spans="1:14" ht="31.2" thickBot="1" x14ac:dyDescent="0.3">
      <c r="A856" s="843"/>
      <c r="B856" s="105" t="s">
        <v>1187</v>
      </c>
      <c r="C856" s="105" t="s">
        <v>1186</v>
      </c>
      <c r="D856" s="106">
        <v>43652</v>
      </c>
      <c r="E856" s="820" t="s">
        <v>1185</v>
      </c>
      <c r="F856" s="821"/>
      <c r="G856" s="602" t="s">
        <v>1184</v>
      </c>
      <c r="H856" s="570"/>
      <c r="I856" s="604"/>
      <c r="J856" s="394" t="s">
        <v>1183</v>
      </c>
      <c r="K856" s="334"/>
      <c r="L856" s="334" t="s">
        <v>3</v>
      </c>
      <c r="M856" s="333">
        <v>550</v>
      </c>
      <c r="N856" s="136"/>
    </row>
    <row r="857" spans="1:14" ht="21" thickBot="1" x14ac:dyDescent="0.3">
      <c r="A857" s="843"/>
      <c r="B857" s="324" t="s">
        <v>38</v>
      </c>
      <c r="C857" s="324" t="s">
        <v>40</v>
      </c>
      <c r="D857" s="324" t="s">
        <v>23</v>
      </c>
      <c r="E857" s="829" t="s">
        <v>42</v>
      </c>
      <c r="F857" s="829"/>
      <c r="G857" s="507"/>
      <c r="H857" s="508"/>
      <c r="I857" s="509"/>
      <c r="J857" s="390" t="s">
        <v>251</v>
      </c>
      <c r="K857" s="332"/>
      <c r="L857" s="332" t="s">
        <v>3</v>
      </c>
      <c r="M857" s="331">
        <v>1000</v>
      </c>
      <c r="N857" s="136"/>
    </row>
    <row r="858" spans="1:14" ht="31.2" thickBot="1" x14ac:dyDescent="0.3">
      <c r="A858" s="844"/>
      <c r="B858" s="322" t="s">
        <v>1182</v>
      </c>
      <c r="C858" s="322" t="s">
        <v>1181</v>
      </c>
      <c r="D858" s="321">
        <v>43658</v>
      </c>
      <c r="E858" s="822" t="s">
        <v>1180</v>
      </c>
      <c r="F858" s="823"/>
      <c r="G858" s="599"/>
      <c r="H858" s="600"/>
      <c r="I858" s="601"/>
      <c r="J858" s="395" t="s">
        <v>5</v>
      </c>
      <c r="K858" s="330"/>
      <c r="L858" s="330" t="s">
        <v>3</v>
      </c>
      <c r="M858" s="329">
        <v>526</v>
      </c>
      <c r="N858" s="136"/>
    </row>
    <row r="859" spans="1:14" ht="21.6" thickTop="1" thickBot="1" x14ac:dyDescent="0.3">
      <c r="A859" s="842">
        <f>A855+1</f>
        <v>209</v>
      </c>
      <c r="B859" s="86" t="s">
        <v>37</v>
      </c>
      <c r="C859" s="86" t="s">
        <v>39</v>
      </c>
      <c r="D859" s="86" t="s">
        <v>24</v>
      </c>
      <c r="E859" s="502" t="s">
        <v>41</v>
      </c>
      <c r="F859" s="502"/>
      <c r="G859" s="502" t="s">
        <v>32</v>
      </c>
      <c r="H859" s="510"/>
      <c r="I859" s="50"/>
      <c r="J859" s="47" t="s">
        <v>2</v>
      </c>
      <c r="K859" s="328"/>
      <c r="L859" s="328"/>
      <c r="M859" s="327"/>
      <c r="N859" s="136"/>
    </row>
    <row r="860" spans="1:14" ht="31.2" thickBot="1" x14ac:dyDescent="0.3">
      <c r="A860" s="843"/>
      <c r="B860" s="105" t="s">
        <v>1179</v>
      </c>
      <c r="C860" s="105" t="s">
        <v>1178</v>
      </c>
      <c r="D860" s="106">
        <v>43660</v>
      </c>
      <c r="E860" s="820" t="s">
        <v>1177</v>
      </c>
      <c r="F860" s="821"/>
      <c r="G860" s="602" t="s">
        <v>1174</v>
      </c>
      <c r="H860" s="570"/>
      <c r="I860" s="604"/>
      <c r="J860" s="45" t="s">
        <v>1176</v>
      </c>
      <c r="K860" s="334" t="s">
        <v>3</v>
      </c>
      <c r="L860" s="334"/>
      <c r="M860" s="333">
        <v>319.60000000000002</v>
      </c>
      <c r="N860" s="136"/>
    </row>
    <row r="861" spans="1:14" ht="21" thickBot="1" x14ac:dyDescent="0.3">
      <c r="A861" s="843"/>
      <c r="B861" s="324" t="s">
        <v>38</v>
      </c>
      <c r="C861" s="324" t="s">
        <v>40</v>
      </c>
      <c r="D861" s="324" t="s">
        <v>23</v>
      </c>
      <c r="E861" s="829" t="s">
        <v>42</v>
      </c>
      <c r="F861" s="829"/>
      <c r="G861" s="507"/>
      <c r="H861" s="508"/>
      <c r="I861" s="509"/>
      <c r="J861" s="14" t="s">
        <v>251</v>
      </c>
      <c r="K861" s="332" t="s">
        <v>3</v>
      </c>
      <c r="L861" s="332"/>
      <c r="M861" s="331">
        <v>136.5</v>
      </c>
      <c r="N861" s="136"/>
    </row>
    <row r="862" spans="1:14" ht="21" thickBot="1" x14ac:dyDescent="0.3">
      <c r="A862" s="844"/>
      <c r="B862" s="322" t="s">
        <v>1175</v>
      </c>
      <c r="C862" s="322" t="s">
        <v>1174</v>
      </c>
      <c r="D862" s="321">
        <v>43665</v>
      </c>
      <c r="E862" s="822" t="s">
        <v>1173</v>
      </c>
      <c r="F862" s="823"/>
      <c r="G862" s="599"/>
      <c r="H862" s="600"/>
      <c r="I862" s="601"/>
      <c r="J862" s="24" t="s">
        <v>73</v>
      </c>
      <c r="K862" s="330" t="s">
        <v>3</v>
      </c>
      <c r="L862" s="330"/>
      <c r="M862" s="329">
        <v>875</v>
      </c>
      <c r="N862" s="136"/>
    </row>
    <row r="863" spans="1:14" ht="21.6" thickTop="1" thickBot="1" x14ac:dyDescent="0.3">
      <c r="A863" s="842">
        <f>A859+1</f>
        <v>210</v>
      </c>
      <c r="B863" s="86" t="s">
        <v>37</v>
      </c>
      <c r="C863" s="86" t="s">
        <v>39</v>
      </c>
      <c r="D863" s="86" t="s">
        <v>24</v>
      </c>
      <c r="E863" s="502" t="s">
        <v>41</v>
      </c>
      <c r="F863" s="502"/>
      <c r="G863" s="502" t="s">
        <v>32</v>
      </c>
      <c r="H863" s="510"/>
      <c r="I863" s="50"/>
      <c r="J863" s="47" t="s">
        <v>2</v>
      </c>
      <c r="K863" s="328"/>
      <c r="L863" s="328"/>
      <c r="M863" s="327"/>
      <c r="N863" s="136"/>
    </row>
    <row r="864" spans="1:14" ht="31.2" thickBot="1" x14ac:dyDescent="0.3">
      <c r="A864" s="843"/>
      <c r="B864" s="105" t="s">
        <v>1172</v>
      </c>
      <c r="C864" s="105" t="s">
        <v>1171</v>
      </c>
      <c r="D864" s="106">
        <v>43661</v>
      </c>
      <c r="E864" s="820" t="s">
        <v>1170</v>
      </c>
      <c r="F864" s="821"/>
      <c r="G864" s="602" t="s">
        <v>1168</v>
      </c>
      <c r="H864" s="570"/>
      <c r="I864" s="604"/>
      <c r="J864" s="45" t="s">
        <v>1169</v>
      </c>
      <c r="K864" s="334" t="s">
        <v>3</v>
      </c>
      <c r="L864" s="334"/>
      <c r="M864" s="333">
        <v>492.01</v>
      </c>
      <c r="N864" s="136"/>
    </row>
    <row r="865" spans="1:14" ht="21" thickBot="1" x14ac:dyDescent="0.3">
      <c r="A865" s="843"/>
      <c r="B865" s="324" t="s">
        <v>38</v>
      </c>
      <c r="C865" s="324" t="s">
        <v>40</v>
      </c>
      <c r="D865" s="324" t="s">
        <v>23</v>
      </c>
      <c r="E865" s="829" t="s">
        <v>42</v>
      </c>
      <c r="F865" s="829"/>
      <c r="G865" s="507"/>
      <c r="H865" s="508"/>
      <c r="I865" s="509"/>
      <c r="J865" s="14" t="s">
        <v>251</v>
      </c>
      <c r="K865" s="332" t="s">
        <v>3</v>
      </c>
      <c r="L865" s="332"/>
      <c r="M865" s="331">
        <v>605</v>
      </c>
      <c r="N865" s="136"/>
    </row>
    <row r="866" spans="1:14" ht="21" thickBot="1" x14ac:dyDescent="0.3">
      <c r="A866" s="844"/>
      <c r="B866" s="322" t="s">
        <v>258</v>
      </c>
      <c r="C866" s="322" t="s">
        <v>1168</v>
      </c>
      <c r="D866" s="321">
        <v>43665</v>
      </c>
      <c r="E866" s="822" t="s">
        <v>1167</v>
      </c>
      <c r="F866" s="823"/>
      <c r="G866" s="599"/>
      <c r="H866" s="600"/>
      <c r="I866" s="601"/>
      <c r="J866" s="24" t="s">
        <v>551</v>
      </c>
      <c r="K866" s="330" t="s">
        <v>3</v>
      </c>
      <c r="L866" s="330"/>
      <c r="M866" s="329">
        <v>320</v>
      </c>
      <c r="N866" s="136"/>
    </row>
    <row r="867" spans="1:14" ht="21.6" thickTop="1" thickBot="1" x14ac:dyDescent="0.3">
      <c r="A867" s="842">
        <f>A863+1</f>
        <v>211</v>
      </c>
      <c r="B867" s="86" t="s">
        <v>37</v>
      </c>
      <c r="C867" s="86" t="s">
        <v>39</v>
      </c>
      <c r="D867" s="86" t="s">
        <v>24</v>
      </c>
      <c r="E867" s="502" t="s">
        <v>41</v>
      </c>
      <c r="F867" s="502"/>
      <c r="G867" s="502" t="s">
        <v>32</v>
      </c>
      <c r="H867" s="510"/>
      <c r="I867" s="50"/>
      <c r="J867" s="47" t="s">
        <v>2</v>
      </c>
      <c r="K867" s="328"/>
      <c r="L867" s="328"/>
      <c r="M867" s="327"/>
      <c r="N867" s="136"/>
    </row>
    <row r="868" spans="1:14" ht="61.8" thickBot="1" x14ac:dyDescent="0.3">
      <c r="A868" s="843"/>
      <c r="B868" s="105" t="s">
        <v>1166</v>
      </c>
      <c r="C868" s="105" t="s">
        <v>1165</v>
      </c>
      <c r="D868" s="106">
        <v>43663</v>
      </c>
      <c r="E868" s="820" t="s">
        <v>1092</v>
      </c>
      <c r="F868" s="821"/>
      <c r="G868" s="602" t="s">
        <v>1091</v>
      </c>
      <c r="H868" s="570"/>
      <c r="I868" s="604"/>
      <c r="J868" s="109" t="s">
        <v>222</v>
      </c>
      <c r="K868" s="110"/>
      <c r="L868" s="111" t="s">
        <v>3</v>
      </c>
      <c r="M868" s="325">
        <v>775</v>
      </c>
      <c r="N868" s="136"/>
    </row>
    <row r="869" spans="1:14" ht="21" thickBot="1" x14ac:dyDescent="0.3">
      <c r="A869" s="843"/>
      <c r="B869" s="324" t="s">
        <v>38</v>
      </c>
      <c r="C869" s="324" t="s">
        <v>40</v>
      </c>
      <c r="D869" s="324" t="s">
        <v>23</v>
      </c>
      <c r="E869" s="829" t="s">
        <v>42</v>
      </c>
      <c r="F869" s="829"/>
      <c r="G869" s="507"/>
      <c r="H869" s="508"/>
      <c r="I869" s="509"/>
      <c r="J869" s="113" t="s">
        <v>251</v>
      </c>
      <c r="K869" s="111"/>
      <c r="L869" s="114" t="s">
        <v>3</v>
      </c>
      <c r="M869" s="323">
        <v>350</v>
      </c>
      <c r="N869" s="136"/>
    </row>
    <row r="870" spans="1:14" ht="31.2" thickBot="1" x14ac:dyDescent="0.3">
      <c r="A870" s="844"/>
      <c r="B870" s="322" t="s">
        <v>1067</v>
      </c>
      <c r="C870" s="322" t="s">
        <v>1091</v>
      </c>
      <c r="D870" s="321">
        <v>43665</v>
      </c>
      <c r="E870" s="822" t="s">
        <v>1156</v>
      </c>
      <c r="F870" s="823"/>
      <c r="G870" s="599"/>
      <c r="H870" s="600"/>
      <c r="I870" s="601"/>
      <c r="J870" s="320" t="s">
        <v>5</v>
      </c>
      <c r="K870" s="319"/>
      <c r="L870" s="319" t="s">
        <v>3</v>
      </c>
      <c r="M870" s="318">
        <v>225</v>
      </c>
      <c r="N870" s="136"/>
    </row>
    <row r="871" spans="1:14" ht="21.6" thickTop="1" thickBot="1" x14ac:dyDescent="0.3">
      <c r="A871" s="842">
        <f>A867+1</f>
        <v>212</v>
      </c>
      <c r="B871" s="86" t="s">
        <v>37</v>
      </c>
      <c r="C871" s="86" t="s">
        <v>39</v>
      </c>
      <c r="D871" s="86" t="s">
        <v>24</v>
      </c>
      <c r="E871" s="502" t="s">
        <v>41</v>
      </c>
      <c r="F871" s="502"/>
      <c r="G871" s="502" t="s">
        <v>32</v>
      </c>
      <c r="H871" s="510"/>
      <c r="I871" s="50"/>
      <c r="J871" s="47" t="s">
        <v>2</v>
      </c>
      <c r="K871" s="328"/>
      <c r="L871" s="328"/>
      <c r="M871" s="327"/>
      <c r="N871" s="136"/>
    </row>
    <row r="872" spans="1:14" ht="52.5" customHeight="1" thickBot="1" x14ac:dyDescent="0.3">
      <c r="A872" s="843"/>
      <c r="B872" s="105" t="s">
        <v>1102</v>
      </c>
      <c r="C872" s="353" t="s">
        <v>1163</v>
      </c>
      <c r="D872" s="106">
        <v>43663</v>
      </c>
      <c r="E872" s="820" t="s">
        <v>1159</v>
      </c>
      <c r="F872" s="821"/>
      <c r="G872" s="602" t="s">
        <v>1157</v>
      </c>
      <c r="H872" s="570"/>
      <c r="I872" s="604"/>
      <c r="J872" s="109" t="s">
        <v>251</v>
      </c>
      <c r="K872" s="110"/>
      <c r="L872" s="111" t="s">
        <v>3</v>
      </c>
      <c r="M872" s="325">
        <v>300.52</v>
      </c>
      <c r="N872" s="136"/>
    </row>
    <row r="873" spans="1:14" ht="21" thickBot="1" x14ac:dyDescent="0.3">
      <c r="A873" s="843"/>
      <c r="B873" s="324" t="s">
        <v>38</v>
      </c>
      <c r="C873" s="324" t="s">
        <v>40</v>
      </c>
      <c r="D873" s="324" t="s">
        <v>23</v>
      </c>
      <c r="E873" s="829" t="s">
        <v>42</v>
      </c>
      <c r="F873" s="829"/>
      <c r="G873" s="507"/>
      <c r="H873" s="508"/>
      <c r="I873" s="509"/>
      <c r="J873" s="113" t="s">
        <v>222</v>
      </c>
      <c r="K873" s="111"/>
      <c r="L873" s="114" t="s">
        <v>3</v>
      </c>
      <c r="M873" s="323">
        <v>297.63</v>
      </c>
      <c r="N873" s="136"/>
    </row>
    <row r="874" spans="1:14" ht="21" thickBot="1" x14ac:dyDescent="0.3">
      <c r="A874" s="844"/>
      <c r="B874" s="322" t="s">
        <v>1097</v>
      </c>
      <c r="C874" s="322" t="s">
        <v>1157</v>
      </c>
      <c r="D874" s="321">
        <v>43665</v>
      </c>
      <c r="E874" s="822" t="s">
        <v>1156</v>
      </c>
      <c r="F874" s="823"/>
      <c r="G874" s="599"/>
      <c r="H874" s="600"/>
      <c r="I874" s="601"/>
      <c r="J874" s="320" t="s">
        <v>5</v>
      </c>
      <c r="K874" s="319"/>
      <c r="L874" s="319" t="s">
        <v>3</v>
      </c>
      <c r="M874" s="318">
        <v>100</v>
      </c>
      <c r="N874" s="136"/>
    </row>
    <row r="875" spans="1:14" ht="21.6" thickTop="1" thickBot="1" x14ac:dyDescent="0.3">
      <c r="A875" s="842">
        <f>A871+1</f>
        <v>213</v>
      </c>
      <c r="B875" s="86" t="s">
        <v>37</v>
      </c>
      <c r="C875" s="86" t="s">
        <v>39</v>
      </c>
      <c r="D875" s="86" t="s">
        <v>24</v>
      </c>
      <c r="E875" s="502" t="s">
        <v>41</v>
      </c>
      <c r="F875" s="502"/>
      <c r="G875" s="502" t="s">
        <v>32</v>
      </c>
      <c r="H875" s="510"/>
      <c r="I875" s="50"/>
      <c r="J875" s="47" t="s">
        <v>2</v>
      </c>
      <c r="K875" s="328"/>
      <c r="L875" s="328"/>
      <c r="M875" s="327"/>
      <c r="N875" s="136"/>
    </row>
    <row r="876" spans="1:14" ht="48" customHeight="1" thickBot="1" x14ac:dyDescent="0.3">
      <c r="A876" s="843"/>
      <c r="B876" s="105" t="s">
        <v>1164</v>
      </c>
      <c r="C876" s="353" t="s">
        <v>1163</v>
      </c>
      <c r="D876" s="106">
        <v>43663</v>
      </c>
      <c r="E876" s="820" t="s">
        <v>1159</v>
      </c>
      <c r="F876" s="821"/>
      <c r="G876" s="602" t="s">
        <v>1157</v>
      </c>
      <c r="H876" s="570"/>
      <c r="I876" s="604"/>
      <c r="J876" s="109" t="s">
        <v>222</v>
      </c>
      <c r="K876" s="110"/>
      <c r="L876" s="111" t="s">
        <v>3</v>
      </c>
      <c r="M876" s="325">
        <v>300</v>
      </c>
      <c r="N876" s="136"/>
    </row>
    <row r="877" spans="1:14" ht="21" thickBot="1" x14ac:dyDescent="0.3">
      <c r="A877" s="843"/>
      <c r="B877" s="324" t="s">
        <v>38</v>
      </c>
      <c r="C877" s="324" t="s">
        <v>40</v>
      </c>
      <c r="D877" s="324" t="s">
        <v>23</v>
      </c>
      <c r="E877" s="829" t="s">
        <v>42</v>
      </c>
      <c r="F877" s="829"/>
      <c r="G877" s="507"/>
      <c r="H877" s="508"/>
      <c r="I877" s="509"/>
      <c r="J877" s="113" t="s">
        <v>251</v>
      </c>
      <c r="K877" s="111"/>
      <c r="L877" s="114" t="s">
        <v>3</v>
      </c>
      <c r="M877" s="323">
        <v>200</v>
      </c>
      <c r="N877" s="136"/>
    </row>
    <row r="878" spans="1:14" ht="13.8" thickBot="1" x14ac:dyDescent="0.3">
      <c r="A878" s="844"/>
      <c r="B878" s="322" t="s">
        <v>1162</v>
      </c>
      <c r="C878" s="322" t="s">
        <v>1157</v>
      </c>
      <c r="D878" s="321">
        <v>43665</v>
      </c>
      <c r="E878" s="822" t="s">
        <v>1156</v>
      </c>
      <c r="F878" s="823"/>
      <c r="G878" s="599"/>
      <c r="H878" s="600"/>
      <c r="I878" s="601"/>
      <c r="J878" s="320" t="s">
        <v>5</v>
      </c>
      <c r="K878" s="319"/>
      <c r="L878" s="319" t="s">
        <v>3</v>
      </c>
      <c r="M878" s="318">
        <v>100</v>
      </c>
      <c r="N878" s="136"/>
    </row>
    <row r="879" spans="1:14" ht="21.6" thickTop="1" thickBot="1" x14ac:dyDescent="0.3">
      <c r="A879" s="842">
        <f>A875+1</f>
        <v>214</v>
      </c>
      <c r="B879" s="86" t="s">
        <v>37</v>
      </c>
      <c r="C879" s="86" t="s">
        <v>39</v>
      </c>
      <c r="D879" s="86" t="s">
        <v>24</v>
      </c>
      <c r="E879" s="502" t="s">
        <v>41</v>
      </c>
      <c r="F879" s="502"/>
      <c r="G879" s="502" t="s">
        <v>32</v>
      </c>
      <c r="H879" s="510"/>
      <c r="I879" s="50"/>
      <c r="J879" s="47" t="s">
        <v>2</v>
      </c>
      <c r="K879" s="328"/>
      <c r="L879" s="328"/>
      <c r="M879" s="327"/>
      <c r="N879" s="136"/>
    </row>
    <row r="880" spans="1:14" ht="51.6" thickBot="1" x14ac:dyDescent="0.3">
      <c r="A880" s="843"/>
      <c r="B880" s="105" t="s">
        <v>1161</v>
      </c>
      <c r="C880" s="105" t="s">
        <v>1160</v>
      </c>
      <c r="D880" s="106">
        <v>43663</v>
      </c>
      <c r="E880" s="820" t="s">
        <v>1159</v>
      </c>
      <c r="F880" s="821"/>
      <c r="G880" s="602" t="s">
        <v>1157</v>
      </c>
      <c r="H880" s="570"/>
      <c r="I880" s="604"/>
      <c r="J880" s="109" t="s">
        <v>222</v>
      </c>
      <c r="K880" s="110"/>
      <c r="L880" s="111" t="s">
        <v>3</v>
      </c>
      <c r="M880" s="325">
        <v>300</v>
      </c>
      <c r="N880" s="136"/>
    </row>
    <row r="881" spans="1:14" ht="21" thickBot="1" x14ac:dyDescent="0.3">
      <c r="A881" s="843"/>
      <c r="B881" s="324" t="s">
        <v>38</v>
      </c>
      <c r="C881" s="324" t="s">
        <v>40</v>
      </c>
      <c r="D881" s="324" t="s">
        <v>23</v>
      </c>
      <c r="E881" s="829" t="s">
        <v>42</v>
      </c>
      <c r="F881" s="829"/>
      <c r="G881" s="507"/>
      <c r="H881" s="508"/>
      <c r="I881" s="509"/>
      <c r="J881" s="113" t="s">
        <v>251</v>
      </c>
      <c r="K881" s="111"/>
      <c r="L881" s="114" t="s">
        <v>3</v>
      </c>
      <c r="M881" s="323">
        <v>300</v>
      </c>
      <c r="N881" s="136"/>
    </row>
    <row r="882" spans="1:14" ht="13.8" thickBot="1" x14ac:dyDescent="0.3">
      <c r="A882" s="844"/>
      <c r="B882" s="322" t="s">
        <v>1158</v>
      </c>
      <c r="C882" s="322" t="s">
        <v>1157</v>
      </c>
      <c r="D882" s="321">
        <v>43665</v>
      </c>
      <c r="E882" s="822" t="s">
        <v>1156</v>
      </c>
      <c r="F882" s="823"/>
      <c r="G882" s="599"/>
      <c r="H882" s="600"/>
      <c r="I882" s="601"/>
      <c r="J882" s="320" t="s">
        <v>5</v>
      </c>
      <c r="K882" s="319"/>
      <c r="L882" s="319" t="s">
        <v>3</v>
      </c>
      <c r="M882" s="318">
        <v>100</v>
      </c>
      <c r="N882" s="136"/>
    </row>
    <row r="883" spans="1:14" ht="21.6" thickTop="1" thickBot="1" x14ac:dyDescent="0.3">
      <c r="A883" s="842">
        <f>A879+1</f>
        <v>215</v>
      </c>
      <c r="B883" s="86" t="s">
        <v>37</v>
      </c>
      <c r="C883" s="86" t="s">
        <v>39</v>
      </c>
      <c r="D883" s="86" t="s">
        <v>24</v>
      </c>
      <c r="E883" s="502" t="s">
        <v>41</v>
      </c>
      <c r="F883" s="502"/>
      <c r="G883" s="502" t="s">
        <v>32</v>
      </c>
      <c r="H883" s="510"/>
      <c r="I883" s="50"/>
      <c r="J883" s="47" t="s">
        <v>2</v>
      </c>
      <c r="K883" s="328"/>
      <c r="L883" s="328"/>
      <c r="M883" s="327"/>
      <c r="N883" s="136"/>
    </row>
    <row r="884" spans="1:14" ht="51.6" thickBot="1" x14ac:dyDescent="0.3">
      <c r="A884" s="843"/>
      <c r="B884" s="105" t="s">
        <v>1155</v>
      </c>
      <c r="C884" s="105" t="s">
        <v>1121</v>
      </c>
      <c r="D884" s="106">
        <v>43669</v>
      </c>
      <c r="E884" s="820" t="s">
        <v>1154</v>
      </c>
      <c r="F884" s="821"/>
      <c r="G884" s="602" t="s">
        <v>1153</v>
      </c>
      <c r="H884" s="570"/>
      <c r="I884" s="604"/>
      <c r="J884" s="109" t="s">
        <v>251</v>
      </c>
      <c r="K884" s="110"/>
      <c r="L884" s="111" t="s">
        <v>3</v>
      </c>
      <c r="M884" s="325">
        <v>450</v>
      </c>
      <c r="N884" s="136"/>
    </row>
    <row r="885" spans="1:14" ht="21" thickBot="1" x14ac:dyDescent="0.3">
      <c r="A885" s="843"/>
      <c r="B885" s="324" t="s">
        <v>38</v>
      </c>
      <c r="C885" s="324" t="s">
        <v>40</v>
      </c>
      <c r="D885" s="324" t="s">
        <v>23</v>
      </c>
      <c r="E885" s="829" t="s">
        <v>42</v>
      </c>
      <c r="F885" s="829"/>
      <c r="G885" s="507"/>
      <c r="H885" s="508"/>
      <c r="I885" s="509"/>
      <c r="J885" s="113" t="s">
        <v>222</v>
      </c>
      <c r="K885" s="111"/>
      <c r="L885" s="114" t="s">
        <v>3</v>
      </c>
      <c r="M885" s="323">
        <v>520</v>
      </c>
      <c r="N885" s="136"/>
    </row>
    <row r="886" spans="1:14" ht="13.8" thickBot="1" x14ac:dyDescent="0.3">
      <c r="A886" s="844"/>
      <c r="B886" s="322" t="s">
        <v>235</v>
      </c>
      <c r="C886" s="322" t="s">
        <v>1153</v>
      </c>
      <c r="D886" s="321">
        <v>43672</v>
      </c>
      <c r="E886" s="822" t="s">
        <v>1152</v>
      </c>
      <c r="F886" s="823"/>
      <c r="G886" s="599"/>
      <c r="H886" s="600"/>
      <c r="I886" s="601"/>
      <c r="J886" s="320" t="s">
        <v>5</v>
      </c>
      <c r="K886" s="319"/>
      <c r="L886" s="319" t="s">
        <v>3</v>
      </c>
      <c r="M886" s="318">
        <v>60</v>
      </c>
      <c r="N886" s="136"/>
    </row>
    <row r="887" spans="1:14" ht="21.6" thickTop="1" thickBot="1" x14ac:dyDescent="0.3">
      <c r="A887" s="842">
        <f>A883+1</f>
        <v>216</v>
      </c>
      <c r="B887" s="86" t="s">
        <v>37</v>
      </c>
      <c r="C887" s="86" t="s">
        <v>39</v>
      </c>
      <c r="D887" s="86" t="s">
        <v>24</v>
      </c>
      <c r="E887" s="502" t="s">
        <v>41</v>
      </c>
      <c r="F887" s="502"/>
      <c r="G887" s="502" t="s">
        <v>32</v>
      </c>
      <c r="H887" s="510"/>
      <c r="I887" s="50"/>
      <c r="J887" s="47" t="s">
        <v>2</v>
      </c>
      <c r="K887" s="328"/>
      <c r="L887" s="328"/>
      <c r="M887" s="327"/>
      <c r="N887" s="136"/>
    </row>
    <row r="888" spans="1:14" ht="31.2" thickBot="1" x14ac:dyDescent="0.3">
      <c r="A888" s="843"/>
      <c r="B888" s="105" t="s">
        <v>1151</v>
      </c>
      <c r="C888" s="105" t="s">
        <v>1150</v>
      </c>
      <c r="D888" s="106">
        <v>43674</v>
      </c>
      <c r="E888" s="824" t="s">
        <v>1149</v>
      </c>
      <c r="F888" s="825"/>
      <c r="G888" s="602" t="s">
        <v>1148</v>
      </c>
      <c r="H888" s="570"/>
      <c r="I888" s="604"/>
      <c r="J888" s="109" t="s">
        <v>251</v>
      </c>
      <c r="K888" s="110"/>
      <c r="L888" s="111" t="s">
        <v>3</v>
      </c>
      <c r="M888" s="325">
        <v>1000</v>
      </c>
      <c r="N888" s="136"/>
    </row>
    <row r="889" spans="1:14" ht="21" thickBot="1" x14ac:dyDescent="0.3">
      <c r="A889" s="843"/>
      <c r="B889" s="324" t="s">
        <v>38</v>
      </c>
      <c r="C889" s="324" t="s">
        <v>40</v>
      </c>
      <c r="D889" s="324" t="s">
        <v>23</v>
      </c>
      <c r="E889" s="829" t="s">
        <v>42</v>
      </c>
      <c r="F889" s="829"/>
      <c r="G889" s="507"/>
      <c r="H889" s="508"/>
      <c r="I889" s="509"/>
      <c r="J889" s="14" t="s">
        <v>1</v>
      </c>
      <c r="K889" s="332"/>
      <c r="L889" s="332"/>
      <c r="M889" s="331"/>
      <c r="N889" s="136"/>
    </row>
    <row r="890" spans="1:14" ht="21" thickBot="1" x14ac:dyDescent="0.3">
      <c r="A890" s="844"/>
      <c r="B890" s="322" t="s">
        <v>1067</v>
      </c>
      <c r="C890" s="322" t="s">
        <v>1147</v>
      </c>
      <c r="D890" s="321">
        <v>43679</v>
      </c>
      <c r="E890" s="822" t="s">
        <v>1146</v>
      </c>
      <c r="F890" s="823"/>
      <c r="G890" s="599"/>
      <c r="H890" s="600"/>
      <c r="I890" s="601"/>
      <c r="J890" s="24" t="s">
        <v>0</v>
      </c>
      <c r="K890" s="330"/>
      <c r="L890" s="330"/>
      <c r="M890" s="329"/>
      <c r="N890" s="136"/>
    </row>
    <row r="891" spans="1:14" ht="24" customHeight="1" thickTop="1" thickBot="1" x14ac:dyDescent="0.3">
      <c r="A891" s="842">
        <f>A887+1</f>
        <v>217</v>
      </c>
      <c r="B891" s="86" t="s">
        <v>37</v>
      </c>
      <c r="C891" s="86" t="s">
        <v>39</v>
      </c>
      <c r="D891" s="86" t="s">
        <v>24</v>
      </c>
      <c r="E891" s="502" t="s">
        <v>41</v>
      </c>
      <c r="F891" s="502"/>
      <c r="G891" s="502" t="s">
        <v>32</v>
      </c>
      <c r="H891" s="510"/>
      <c r="I891" s="50"/>
      <c r="J891" s="47" t="s">
        <v>2</v>
      </c>
      <c r="K891" s="328"/>
      <c r="L891" s="328"/>
      <c r="M891" s="327"/>
      <c r="N891" s="136"/>
    </row>
    <row r="892" spans="1:14" ht="31.2" thickBot="1" x14ac:dyDescent="0.3">
      <c r="A892" s="843"/>
      <c r="B892" s="105" t="s">
        <v>1145</v>
      </c>
      <c r="C892" s="105" t="s">
        <v>1144</v>
      </c>
      <c r="D892" s="106">
        <v>43674</v>
      </c>
      <c r="E892" s="820" t="s">
        <v>1139</v>
      </c>
      <c r="F892" s="821"/>
      <c r="G892" s="832" t="s">
        <v>964</v>
      </c>
      <c r="H892" s="833"/>
      <c r="I892" s="834"/>
      <c r="J892" s="391" t="s">
        <v>1143</v>
      </c>
      <c r="K892" s="342" t="s">
        <v>3</v>
      </c>
      <c r="L892" s="342"/>
      <c r="M892" s="341">
        <v>665.14</v>
      </c>
      <c r="N892" s="136"/>
    </row>
    <row r="893" spans="1:14" ht="13.8" thickBot="1" x14ac:dyDescent="0.3">
      <c r="A893" s="843"/>
      <c r="B893" s="105"/>
      <c r="C893" s="105"/>
      <c r="D893" s="106"/>
      <c r="E893" s="344"/>
      <c r="F893" s="343"/>
      <c r="G893" s="109"/>
      <c r="H893" s="347"/>
      <c r="I893" s="108"/>
      <c r="J893" s="391" t="s">
        <v>551</v>
      </c>
      <c r="K893" s="342" t="s">
        <v>3</v>
      </c>
      <c r="L893" s="342"/>
      <c r="M893" s="346">
        <v>62</v>
      </c>
      <c r="N893" s="136"/>
    </row>
    <row r="894" spans="1:14" ht="21" thickBot="1" x14ac:dyDescent="0.3">
      <c r="A894" s="843"/>
      <c r="B894" s="324" t="s">
        <v>38</v>
      </c>
      <c r="C894" s="324" t="s">
        <v>40</v>
      </c>
      <c r="D894" s="324" t="s">
        <v>23</v>
      </c>
      <c r="E894" s="829" t="s">
        <v>42</v>
      </c>
      <c r="F894" s="829"/>
      <c r="G894" s="507"/>
      <c r="H894" s="508"/>
      <c r="I894" s="509"/>
      <c r="J894" s="345" t="s">
        <v>251</v>
      </c>
      <c r="K894" s="342"/>
      <c r="L894" s="342" t="s">
        <v>3</v>
      </c>
      <c r="M894" s="341">
        <v>655</v>
      </c>
      <c r="N894" s="136"/>
    </row>
    <row r="895" spans="1:14" ht="21" thickBot="1" x14ac:dyDescent="0.3">
      <c r="A895" s="844"/>
      <c r="B895" s="322" t="s">
        <v>1142</v>
      </c>
      <c r="C895" s="322" t="s">
        <v>964</v>
      </c>
      <c r="D895" s="321">
        <v>43679</v>
      </c>
      <c r="E895" s="822" t="s">
        <v>1137</v>
      </c>
      <c r="F895" s="823"/>
      <c r="G895" s="599"/>
      <c r="H895" s="600"/>
      <c r="I895" s="601"/>
      <c r="J895" s="345" t="s">
        <v>5</v>
      </c>
      <c r="K895" s="342"/>
      <c r="L895" s="342" t="s">
        <v>3</v>
      </c>
      <c r="M895" s="341">
        <v>246</v>
      </c>
      <c r="N895" s="136"/>
    </row>
    <row r="896" spans="1:14" ht="21.6" thickTop="1" thickBot="1" x14ac:dyDescent="0.3">
      <c r="A896" s="842">
        <f>A891+1</f>
        <v>218</v>
      </c>
      <c r="B896" s="86" t="s">
        <v>37</v>
      </c>
      <c r="C896" s="86" t="s">
        <v>39</v>
      </c>
      <c r="D896" s="86" t="s">
        <v>24</v>
      </c>
      <c r="E896" s="502" t="s">
        <v>41</v>
      </c>
      <c r="F896" s="502"/>
      <c r="G896" s="502" t="s">
        <v>32</v>
      </c>
      <c r="H896" s="510"/>
      <c r="I896" s="50"/>
      <c r="J896" s="340" t="s">
        <v>2</v>
      </c>
      <c r="K896" s="339"/>
      <c r="L896" s="339"/>
      <c r="M896" s="338"/>
      <c r="N896" s="136"/>
    </row>
    <row r="897" spans="1:14" ht="31.2" thickBot="1" x14ac:dyDescent="0.3">
      <c r="A897" s="843"/>
      <c r="B897" s="105" t="s">
        <v>1141</v>
      </c>
      <c r="C897" s="105" t="s">
        <v>1140</v>
      </c>
      <c r="D897" s="106">
        <v>43674</v>
      </c>
      <c r="E897" s="820" t="s">
        <v>1139</v>
      </c>
      <c r="F897" s="821"/>
      <c r="G897" s="832" t="s">
        <v>964</v>
      </c>
      <c r="H897" s="833"/>
      <c r="I897" s="834"/>
      <c r="J897" s="109" t="s">
        <v>222</v>
      </c>
      <c r="K897" s="110"/>
      <c r="L897" s="111" t="s">
        <v>3</v>
      </c>
      <c r="M897" s="325">
        <v>700</v>
      </c>
      <c r="N897" s="136"/>
    </row>
    <row r="898" spans="1:14" ht="21" thickBot="1" x14ac:dyDescent="0.3">
      <c r="A898" s="843"/>
      <c r="B898" s="324" t="s">
        <v>38</v>
      </c>
      <c r="C898" s="324" t="s">
        <v>40</v>
      </c>
      <c r="D898" s="324" t="s">
        <v>23</v>
      </c>
      <c r="E898" s="829" t="s">
        <v>42</v>
      </c>
      <c r="F898" s="829"/>
      <c r="G898" s="507"/>
      <c r="H898" s="508"/>
      <c r="I898" s="509"/>
      <c r="J898" s="113" t="s">
        <v>251</v>
      </c>
      <c r="K898" s="111"/>
      <c r="L898" s="114" t="s">
        <v>3</v>
      </c>
      <c r="M898" s="323">
        <v>700</v>
      </c>
      <c r="N898" s="136"/>
    </row>
    <row r="899" spans="1:14" ht="21" thickBot="1" x14ac:dyDescent="0.3">
      <c r="A899" s="844"/>
      <c r="B899" s="322" t="s">
        <v>1138</v>
      </c>
      <c r="C899" s="322" t="s">
        <v>964</v>
      </c>
      <c r="D899" s="321">
        <v>43679</v>
      </c>
      <c r="E899" s="822" t="s">
        <v>1137</v>
      </c>
      <c r="F899" s="823"/>
      <c r="G899" s="599"/>
      <c r="H899" s="600"/>
      <c r="I899" s="601"/>
      <c r="J899" s="320" t="s">
        <v>5</v>
      </c>
      <c r="K899" s="319" t="s">
        <v>3</v>
      </c>
      <c r="L899" s="319"/>
      <c r="M899" s="318">
        <v>500</v>
      </c>
      <c r="N899" s="136"/>
    </row>
    <row r="900" spans="1:14" ht="21.6" thickTop="1" thickBot="1" x14ac:dyDescent="0.3">
      <c r="A900" s="842">
        <f>A896+1</f>
        <v>219</v>
      </c>
      <c r="B900" s="86" t="s">
        <v>37</v>
      </c>
      <c r="C900" s="86" t="s">
        <v>39</v>
      </c>
      <c r="D900" s="86" t="s">
        <v>24</v>
      </c>
      <c r="E900" s="502" t="s">
        <v>41</v>
      </c>
      <c r="F900" s="502"/>
      <c r="G900" s="502" t="s">
        <v>32</v>
      </c>
      <c r="H900" s="510"/>
      <c r="I900" s="50"/>
      <c r="J900" s="47" t="s">
        <v>2</v>
      </c>
      <c r="K900" s="328"/>
      <c r="L900" s="328"/>
      <c r="M900" s="327"/>
      <c r="N900" s="136"/>
    </row>
    <row r="901" spans="1:14" ht="21" thickBot="1" x14ac:dyDescent="0.3">
      <c r="A901" s="843"/>
      <c r="B901" s="105" t="s">
        <v>1136</v>
      </c>
      <c r="C901" s="105" t="s">
        <v>1135</v>
      </c>
      <c r="D901" s="106">
        <v>43678</v>
      </c>
      <c r="E901" s="820" t="s">
        <v>1134</v>
      </c>
      <c r="F901" s="821"/>
      <c r="G901" s="602" t="s">
        <v>1133</v>
      </c>
      <c r="H901" s="570"/>
      <c r="I901" s="604"/>
      <c r="J901" s="109" t="s">
        <v>222</v>
      </c>
      <c r="K901" s="110"/>
      <c r="L901" s="111" t="s">
        <v>3</v>
      </c>
      <c r="M901" s="325">
        <v>360</v>
      </c>
      <c r="N901" s="136"/>
    </row>
    <row r="902" spans="1:14" ht="21" thickBot="1" x14ac:dyDescent="0.3">
      <c r="A902" s="843"/>
      <c r="B902" s="324" t="s">
        <v>38</v>
      </c>
      <c r="C902" s="324" t="s">
        <v>40</v>
      </c>
      <c r="D902" s="324" t="s">
        <v>23</v>
      </c>
      <c r="E902" s="829" t="s">
        <v>42</v>
      </c>
      <c r="F902" s="829"/>
      <c r="G902" s="507"/>
      <c r="H902" s="508"/>
      <c r="I902" s="509"/>
      <c r="J902" s="113" t="s">
        <v>251</v>
      </c>
      <c r="K902" s="111"/>
      <c r="L902" s="114" t="s">
        <v>3</v>
      </c>
      <c r="M902" s="323">
        <v>426</v>
      </c>
      <c r="N902" s="136"/>
    </row>
    <row r="903" spans="1:14" ht="13.8" thickBot="1" x14ac:dyDescent="0.3">
      <c r="A903" s="844"/>
      <c r="B903" s="322" t="s">
        <v>214</v>
      </c>
      <c r="C903" s="322" t="s">
        <v>1133</v>
      </c>
      <c r="D903" s="321">
        <v>43679</v>
      </c>
      <c r="E903" s="822" t="s">
        <v>1132</v>
      </c>
      <c r="F903" s="823"/>
      <c r="G903" s="599"/>
      <c r="H903" s="600"/>
      <c r="I903" s="601"/>
      <c r="J903" s="320" t="s">
        <v>5</v>
      </c>
      <c r="K903" s="319"/>
      <c r="L903" s="319" t="s">
        <v>3</v>
      </c>
      <c r="M903" s="318">
        <v>65</v>
      </c>
      <c r="N903" s="136"/>
    </row>
    <row r="904" spans="1:14" ht="21.6" thickTop="1" thickBot="1" x14ac:dyDescent="0.3">
      <c r="A904" s="842">
        <f>A900+1</f>
        <v>220</v>
      </c>
      <c r="B904" s="86" t="s">
        <v>37</v>
      </c>
      <c r="C904" s="86" t="s">
        <v>39</v>
      </c>
      <c r="D904" s="86" t="s">
        <v>24</v>
      </c>
      <c r="E904" s="502" t="s">
        <v>41</v>
      </c>
      <c r="F904" s="502"/>
      <c r="G904" s="502" t="s">
        <v>32</v>
      </c>
      <c r="H904" s="510"/>
      <c r="I904" s="50"/>
      <c r="J904" s="47" t="s">
        <v>2</v>
      </c>
      <c r="K904" s="328"/>
      <c r="L904" s="328"/>
      <c r="M904" s="327"/>
      <c r="N904" s="136"/>
    </row>
    <row r="905" spans="1:14" ht="31.2" thickBot="1" x14ac:dyDescent="0.3">
      <c r="A905" s="843"/>
      <c r="B905" s="105" t="s">
        <v>1131</v>
      </c>
      <c r="C905" s="105" t="s">
        <v>1130</v>
      </c>
      <c r="D905" s="106">
        <v>43680</v>
      </c>
      <c r="E905" s="820" t="s">
        <v>1129</v>
      </c>
      <c r="F905" s="821"/>
      <c r="G905" s="602" t="s">
        <v>1128</v>
      </c>
      <c r="H905" s="570"/>
      <c r="I905" s="604"/>
      <c r="J905" s="109" t="s">
        <v>222</v>
      </c>
      <c r="K905" s="110"/>
      <c r="L905" s="111" t="s">
        <v>3</v>
      </c>
      <c r="M905" s="325">
        <v>221.3</v>
      </c>
      <c r="N905" s="136"/>
    </row>
    <row r="906" spans="1:14" ht="21" thickBot="1" x14ac:dyDescent="0.3">
      <c r="A906" s="843"/>
      <c r="B906" s="324" t="s">
        <v>38</v>
      </c>
      <c r="C906" s="324" t="s">
        <v>40</v>
      </c>
      <c r="D906" s="324" t="s">
        <v>23</v>
      </c>
      <c r="E906" s="829" t="s">
        <v>42</v>
      </c>
      <c r="F906" s="829"/>
      <c r="G906" s="507"/>
      <c r="H906" s="508"/>
      <c r="I906" s="509"/>
      <c r="J906" s="113" t="s">
        <v>251</v>
      </c>
      <c r="K906" s="111"/>
      <c r="L906" s="114" t="s">
        <v>3</v>
      </c>
      <c r="M906" s="323">
        <v>180</v>
      </c>
      <c r="N906" s="136"/>
    </row>
    <row r="907" spans="1:14" ht="21" thickBot="1" x14ac:dyDescent="0.3">
      <c r="A907" s="844"/>
      <c r="B907" s="322" t="s">
        <v>978</v>
      </c>
      <c r="C907" s="322" t="s">
        <v>1128</v>
      </c>
      <c r="D907" s="321">
        <v>43680</v>
      </c>
      <c r="E907" s="822" t="s">
        <v>1127</v>
      </c>
      <c r="F907" s="823"/>
      <c r="G907" s="599"/>
      <c r="H907" s="600"/>
      <c r="I907" s="601"/>
      <c r="J907" s="320" t="s">
        <v>5</v>
      </c>
      <c r="K907" s="319"/>
      <c r="L907" s="319" t="s">
        <v>3</v>
      </c>
      <c r="M907" s="318">
        <v>33</v>
      </c>
      <c r="N907" s="136"/>
    </row>
    <row r="908" spans="1:14" ht="21.6" thickTop="1" thickBot="1" x14ac:dyDescent="0.3">
      <c r="A908" s="842">
        <f>A904+1</f>
        <v>221</v>
      </c>
      <c r="B908" s="86" t="s">
        <v>37</v>
      </c>
      <c r="C908" s="86" t="s">
        <v>39</v>
      </c>
      <c r="D908" s="86" t="s">
        <v>24</v>
      </c>
      <c r="E908" s="502" t="s">
        <v>41</v>
      </c>
      <c r="F908" s="502"/>
      <c r="G908" s="502" t="s">
        <v>32</v>
      </c>
      <c r="H908" s="510"/>
      <c r="I908" s="50"/>
      <c r="J908" s="47" t="s">
        <v>2</v>
      </c>
      <c r="K908" s="328"/>
      <c r="L908" s="328"/>
      <c r="M908" s="327"/>
      <c r="N908" s="136"/>
    </row>
    <row r="909" spans="1:14" ht="21" thickBot="1" x14ac:dyDescent="0.3">
      <c r="A909" s="843"/>
      <c r="B909" s="105" t="s">
        <v>1126</v>
      </c>
      <c r="C909" s="105" t="s">
        <v>1125</v>
      </c>
      <c r="D909" s="106">
        <v>43682</v>
      </c>
      <c r="E909" s="820" t="s">
        <v>1124</v>
      </c>
      <c r="F909" s="821"/>
      <c r="G909" s="602" t="s">
        <v>1123</v>
      </c>
      <c r="H909" s="570"/>
      <c r="I909" s="604"/>
      <c r="J909" s="109" t="s">
        <v>251</v>
      </c>
      <c r="K909" s="110"/>
      <c r="L909" s="111" t="s">
        <v>3</v>
      </c>
      <c r="M909" s="325">
        <v>250</v>
      </c>
      <c r="N909" s="136"/>
    </row>
    <row r="910" spans="1:14" ht="21" thickBot="1" x14ac:dyDescent="0.3">
      <c r="A910" s="843"/>
      <c r="B910" s="324" t="s">
        <v>38</v>
      </c>
      <c r="C910" s="324" t="s">
        <v>40</v>
      </c>
      <c r="D910" s="324" t="s">
        <v>23</v>
      </c>
      <c r="E910" s="829" t="s">
        <v>42</v>
      </c>
      <c r="F910" s="829"/>
      <c r="G910" s="507"/>
      <c r="H910" s="508"/>
      <c r="I910" s="509"/>
      <c r="J910" s="113" t="s">
        <v>5</v>
      </c>
      <c r="K910" s="111"/>
      <c r="L910" s="114" t="s">
        <v>3</v>
      </c>
      <c r="M910" s="323">
        <v>100</v>
      </c>
      <c r="N910" s="136"/>
    </row>
    <row r="911" spans="1:14" ht="21" thickBot="1" x14ac:dyDescent="0.3">
      <c r="A911" s="844"/>
      <c r="B911" s="322" t="s">
        <v>978</v>
      </c>
      <c r="C911" s="322" t="s">
        <v>1123</v>
      </c>
      <c r="D911" s="321">
        <v>43683</v>
      </c>
      <c r="E911" s="822" t="s">
        <v>1115</v>
      </c>
      <c r="F911" s="823"/>
      <c r="G911" s="599"/>
      <c r="H911" s="600"/>
      <c r="I911" s="601"/>
      <c r="J911" s="24" t="s">
        <v>0</v>
      </c>
      <c r="K911" s="330"/>
      <c r="L911" s="330"/>
      <c r="M911" s="329"/>
      <c r="N911" s="136"/>
    </row>
    <row r="912" spans="1:14" ht="21.6" thickTop="1" thickBot="1" x14ac:dyDescent="0.3">
      <c r="A912" s="842">
        <f>A908+1</f>
        <v>222</v>
      </c>
      <c r="B912" s="86" t="s">
        <v>37</v>
      </c>
      <c r="C912" s="86" t="s">
        <v>39</v>
      </c>
      <c r="D912" s="86" t="s">
        <v>24</v>
      </c>
      <c r="E912" s="502" t="s">
        <v>41</v>
      </c>
      <c r="F912" s="502"/>
      <c r="G912" s="502" t="s">
        <v>32</v>
      </c>
      <c r="H912" s="510"/>
      <c r="I912" s="50"/>
      <c r="J912" s="47" t="s">
        <v>2</v>
      </c>
      <c r="K912" s="328"/>
      <c r="L912" s="328"/>
      <c r="M912" s="327"/>
      <c r="N912" s="136"/>
    </row>
    <row r="913" spans="1:14" ht="63" customHeight="1" thickBot="1" x14ac:dyDescent="0.3">
      <c r="A913" s="843"/>
      <c r="B913" s="105" t="s">
        <v>1122</v>
      </c>
      <c r="C913" s="353" t="s">
        <v>1121</v>
      </c>
      <c r="D913" s="106">
        <v>43682</v>
      </c>
      <c r="E913" s="820" t="s">
        <v>1120</v>
      </c>
      <c r="F913" s="821"/>
      <c r="G913" s="602" t="s">
        <v>1119</v>
      </c>
      <c r="H913" s="570"/>
      <c r="I913" s="604"/>
      <c r="J913" s="109" t="s">
        <v>1118</v>
      </c>
      <c r="K913" s="110" t="s">
        <v>3</v>
      </c>
      <c r="L913" s="111"/>
      <c r="M913" s="325">
        <v>150.80000000000001</v>
      </c>
      <c r="N913" s="136"/>
    </row>
    <row r="914" spans="1:14" ht="21" thickBot="1" x14ac:dyDescent="0.3">
      <c r="A914" s="843"/>
      <c r="B914" s="324" t="s">
        <v>38</v>
      </c>
      <c r="C914" s="324" t="s">
        <v>40</v>
      </c>
      <c r="D914" s="324" t="s">
        <v>23</v>
      </c>
      <c r="E914" s="829" t="s">
        <v>42</v>
      </c>
      <c r="F914" s="829"/>
      <c r="G914" s="507"/>
      <c r="H914" s="508"/>
      <c r="I914" s="509"/>
      <c r="J914" s="113" t="s">
        <v>251</v>
      </c>
      <c r="K914" s="111" t="s">
        <v>3</v>
      </c>
      <c r="L914" s="114"/>
      <c r="M914" s="323">
        <v>380</v>
      </c>
      <c r="N914" s="136"/>
    </row>
    <row r="915" spans="1:14" ht="36.75" customHeight="1" thickBot="1" x14ac:dyDescent="0.3">
      <c r="A915" s="844"/>
      <c r="B915" s="322" t="s">
        <v>1117</v>
      </c>
      <c r="C915" s="322" t="s">
        <v>1116</v>
      </c>
      <c r="D915" s="321">
        <v>43683</v>
      </c>
      <c r="E915" s="822" t="s">
        <v>1115</v>
      </c>
      <c r="F915" s="823"/>
      <c r="G915" s="599"/>
      <c r="H915" s="600"/>
      <c r="I915" s="601"/>
      <c r="J915" s="320" t="s">
        <v>551</v>
      </c>
      <c r="K915" s="319" t="s">
        <v>3</v>
      </c>
      <c r="L915" s="319"/>
      <c r="M915" s="318">
        <v>190</v>
      </c>
      <c r="N915" s="136"/>
    </row>
    <row r="916" spans="1:14" ht="21.6" thickTop="1" thickBot="1" x14ac:dyDescent="0.3">
      <c r="A916" s="842">
        <f>A912+1</f>
        <v>223</v>
      </c>
      <c r="B916" s="86" t="s">
        <v>37</v>
      </c>
      <c r="C916" s="86" t="s">
        <v>39</v>
      </c>
      <c r="D916" s="86" t="s">
        <v>24</v>
      </c>
      <c r="E916" s="502" t="s">
        <v>41</v>
      </c>
      <c r="F916" s="502"/>
      <c r="G916" s="502" t="s">
        <v>32</v>
      </c>
      <c r="H916" s="510"/>
      <c r="I916" s="50"/>
      <c r="J916" s="47" t="s">
        <v>2</v>
      </c>
      <c r="K916" s="328"/>
      <c r="L916" s="328"/>
      <c r="M916" s="327"/>
      <c r="N916" s="136"/>
    </row>
    <row r="917" spans="1:14" ht="39" customHeight="1" thickBot="1" x14ac:dyDescent="0.3">
      <c r="A917" s="843"/>
      <c r="B917" s="105" t="s">
        <v>1114</v>
      </c>
      <c r="C917" s="105" t="s">
        <v>1113</v>
      </c>
      <c r="D917" s="106">
        <v>43682</v>
      </c>
      <c r="E917" s="820" t="s">
        <v>1112</v>
      </c>
      <c r="F917" s="821"/>
      <c r="G917" s="602" t="s">
        <v>1110</v>
      </c>
      <c r="H917" s="570"/>
      <c r="I917" s="604"/>
      <c r="J917" s="391" t="s">
        <v>222</v>
      </c>
      <c r="K917" s="342"/>
      <c r="L917" s="342" t="s">
        <v>3</v>
      </c>
      <c r="M917" s="341">
        <v>351</v>
      </c>
      <c r="N917" s="136"/>
    </row>
    <row r="918" spans="1:14" ht="39" customHeight="1" thickBot="1" x14ac:dyDescent="0.3">
      <c r="A918" s="843"/>
      <c r="B918" s="105"/>
      <c r="C918" s="105"/>
      <c r="D918" s="106"/>
      <c r="E918" s="344"/>
      <c r="F918" s="343"/>
      <c r="G918" s="123"/>
      <c r="H918" s="95"/>
      <c r="I918" s="125"/>
      <c r="J918" s="391" t="s">
        <v>73</v>
      </c>
      <c r="K918" s="342"/>
      <c r="L918" s="342" t="s">
        <v>3</v>
      </c>
      <c r="M918" s="341">
        <v>360</v>
      </c>
      <c r="N918" s="136"/>
    </row>
    <row r="919" spans="1:14" ht="21" thickBot="1" x14ac:dyDescent="0.3">
      <c r="A919" s="843"/>
      <c r="B919" s="324" t="s">
        <v>38</v>
      </c>
      <c r="C919" s="324" t="s">
        <v>40</v>
      </c>
      <c r="D919" s="324" t="s">
        <v>23</v>
      </c>
      <c r="E919" s="829" t="s">
        <v>42</v>
      </c>
      <c r="F919" s="829"/>
      <c r="G919" s="507"/>
      <c r="H919" s="508"/>
      <c r="I919" s="509"/>
      <c r="J919" s="391" t="s">
        <v>251</v>
      </c>
      <c r="K919" s="342"/>
      <c r="L919" s="342" t="s">
        <v>3</v>
      </c>
      <c r="M919" s="341">
        <v>419.5</v>
      </c>
      <c r="N919" s="136"/>
    </row>
    <row r="920" spans="1:14" ht="31.2" thickBot="1" x14ac:dyDescent="0.3">
      <c r="A920" s="844"/>
      <c r="B920" s="322" t="s">
        <v>1111</v>
      </c>
      <c r="C920" s="322" t="s">
        <v>1110</v>
      </c>
      <c r="D920" s="321">
        <v>43684</v>
      </c>
      <c r="E920" s="822" t="s">
        <v>1109</v>
      </c>
      <c r="F920" s="823"/>
      <c r="G920" s="599"/>
      <c r="H920" s="600"/>
      <c r="I920" s="601"/>
      <c r="J920" s="391" t="s">
        <v>2134</v>
      </c>
      <c r="K920" s="342"/>
      <c r="L920" s="342" t="s">
        <v>3</v>
      </c>
      <c r="M920" s="341">
        <v>35</v>
      </c>
      <c r="N920" s="136"/>
    </row>
    <row r="921" spans="1:14" ht="21.6" thickTop="1" thickBot="1" x14ac:dyDescent="0.3">
      <c r="A921" s="842">
        <f>A916+1</f>
        <v>224</v>
      </c>
      <c r="B921" s="86" t="s">
        <v>37</v>
      </c>
      <c r="C921" s="86" t="s">
        <v>39</v>
      </c>
      <c r="D921" s="86" t="s">
        <v>24</v>
      </c>
      <c r="E921" s="502" t="s">
        <v>41</v>
      </c>
      <c r="F921" s="502"/>
      <c r="G921" s="502" t="s">
        <v>32</v>
      </c>
      <c r="H921" s="510"/>
      <c r="I921" s="50"/>
      <c r="J921" s="340" t="s">
        <v>2</v>
      </c>
      <c r="K921" s="339"/>
      <c r="L921" s="339"/>
      <c r="M921" s="338"/>
      <c r="N921" s="136"/>
    </row>
    <row r="922" spans="1:14" ht="31.2" thickBot="1" x14ac:dyDescent="0.3">
      <c r="A922" s="843"/>
      <c r="B922" s="105" t="s">
        <v>1108</v>
      </c>
      <c r="C922" s="105" t="s">
        <v>1107</v>
      </c>
      <c r="D922" s="106">
        <v>43689</v>
      </c>
      <c r="E922" s="820" t="s">
        <v>1106</v>
      </c>
      <c r="F922" s="821"/>
      <c r="G922" s="602" t="s">
        <v>1105</v>
      </c>
      <c r="H922" s="570"/>
      <c r="I922" s="604"/>
      <c r="J922" s="391" t="s">
        <v>338</v>
      </c>
      <c r="K922" s="342" t="s">
        <v>3</v>
      </c>
      <c r="L922" s="342"/>
      <c r="M922" s="341">
        <v>857</v>
      </c>
      <c r="N922" s="136"/>
    </row>
    <row r="923" spans="1:14" ht="13.8" thickBot="1" x14ac:dyDescent="0.3">
      <c r="A923" s="843"/>
      <c r="B923" s="105"/>
      <c r="C923" s="105"/>
      <c r="D923" s="106"/>
      <c r="E923" s="344"/>
      <c r="F923" s="343"/>
      <c r="G923" s="123"/>
      <c r="H923" s="95"/>
      <c r="I923" s="125"/>
      <c r="J923" s="391" t="s">
        <v>2134</v>
      </c>
      <c r="K923" s="342" t="s">
        <v>3</v>
      </c>
      <c r="L923" s="342"/>
      <c r="M923" s="341">
        <v>25</v>
      </c>
      <c r="N923" s="136"/>
    </row>
    <row r="924" spans="1:14" ht="21" thickBot="1" x14ac:dyDescent="0.3">
      <c r="A924" s="843"/>
      <c r="B924" s="324" t="s">
        <v>38</v>
      </c>
      <c r="C924" s="324" t="s">
        <v>40</v>
      </c>
      <c r="D924" s="324" t="s">
        <v>23</v>
      </c>
      <c r="E924" s="829" t="s">
        <v>42</v>
      </c>
      <c r="F924" s="829"/>
      <c r="G924" s="507"/>
      <c r="H924" s="508"/>
      <c r="I924" s="509"/>
      <c r="J924" s="391" t="s">
        <v>551</v>
      </c>
      <c r="K924" s="342" t="s">
        <v>3</v>
      </c>
      <c r="L924" s="342"/>
      <c r="M924" s="341">
        <v>483</v>
      </c>
      <c r="N924" s="136"/>
    </row>
    <row r="925" spans="1:14" ht="31.2" thickBot="1" x14ac:dyDescent="0.3">
      <c r="A925" s="844"/>
      <c r="B925" s="322" t="s">
        <v>1104</v>
      </c>
      <c r="C925" s="322" t="s">
        <v>1103</v>
      </c>
      <c r="D925" s="321">
        <v>43690</v>
      </c>
      <c r="E925" s="822" t="s">
        <v>1088</v>
      </c>
      <c r="F925" s="823"/>
      <c r="G925" s="599"/>
      <c r="H925" s="600"/>
      <c r="I925" s="601"/>
      <c r="J925" s="391" t="s">
        <v>251</v>
      </c>
      <c r="K925" s="342" t="s">
        <v>3</v>
      </c>
      <c r="L925" s="342"/>
      <c r="M925" s="341">
        <v>611</v>
      </c>
      <c r="N925" s="136"/>
    </row>
    <row r="926" spans="1:14" ht="21.6" thickTop="1" thickBot="1" x14ac:dyDescent="0.3">
      <c r="A926" s="842">
        <f>A921+1</f>
        <v>225</v>
      </c>
      <c r="B926" s="86" t="s">
        <v>37</v>
      </c>
      <c r="C926" s="86" t="s">
        <v>39</v>
      </c>
      <c r="D926" s="86" t="s">
        <v>24</v>
      </c>
      <c r="E926" s="502" t="s">
        <v>41</v>
      </c>
      <c r="F926" s="502"/>
      <c r="G926" s="502" t="s">
        <v>32</v>
      </c>
      <c r="H926" s="510"/>
      <c r="I926" s="50"/>
      <c r="J926" s="340" t="s">
        <v>2</v>
      </c>
      <c r="K926" s="339"/>
      <c r="L926" s="339"/>
      <c r="M926" s="338"/>
      <c r="N926" s="136"/>
    </row>
    <row r="927" spans="1:14" ht="21" thickBot="1" x14ac:dyDescent="0.3">
      <c r="A927" s="843"/>
      <c r="B927" s="105" t="s">
        <v>1102</v>
      </c>
      <c r="C927" s="105" t="s">
        <v>1101</v>
      </c>
      <c r="D927" s="106">
        <v>43688</v>
      </c>
      <c r="E927" s="820" t="s">
        <v>1100</v>
      </c>
      <c r="F927" s="821"/>
      <c r="G927" s="602" t="s">
        <v>1099</v>
      </c>
      <c r="H927" s="570"/>
      <c r="I927" s="604"/>
      <c r="J927" s="45" t="s">
        <v>1098</v>
      </c>
      <c r="K927" s="334"/>
      <c r="L927" s="334" t="s">
        <v>3</v>
      </c>
      <c r="M927" s="333">
        <v>1000</v>
      </c>
      <c r="N927" s="136"/>
    </row>
    <row r="928" spans="1:14" ht="21" thickBot="1" x14ac:dyDescent="0.3">
      <c r="A928" s="843"/>
      <c r="B928" s="324" t="s">
        <v>38</v>
      </c>
      <c r="C928" s="324" t="s">
        <v>40</v>
      </c>
      <c r="D928" s="324" t="s">
        <v>23</v>
      </c>
      <c r="E928" s="829" t="s">
        <v>42</v>
      </c>
      <c r="F928" s="829"/>
      <c r="G928" s="507"/>
      <c r="H928" s="508"/>
      <c r="I928" s="509"/>
      <c r="J928" s="14" t="s">
        <v>251</v>
      </c>
      <c r="K928" s="332"/>
      <c r="L928" s="332" t="s">
        <v>3</v>
      </c>
      <c r="M928" s="331">
        <v>600</v>
      </c>
      <c r="N928" s="136"/>
    </row>
    <row r="929" spans="1:14" ht="21" thickBot="1" x14ac:dyDescent="0.3">
      <c r="A929" s="844"/>
      <c r="B929" s="322" t="s">
        <v>1097</v>
      </c>
      <c r="C929" s="322" t="s">
        <v>1096</v>
      </c>
      <c r="D929" s="321">
        <v>43693</v>
      </c>
      <c r="E929" s="822" t="s">
        <v>1095</v>
      </c>
      <c r="F929" s="823"/>
      <c r="G929" s="599"/>
      <c r="H929" s="600"/>
      <c r="I929" s="601"/>
      <c r="J929" s="24" t="s">
        <v>5</v>
      </c>
      <c r="K929" s="330"/>
      <c r="L929" s="330" t="s">
        <v>3</v>
      </c>
      <c r="M929" s="329">
        <v>100</v>
      </c>
      <c r="N929" s="136"/>
    </row>
    <row r="930" spans="1:14" ht="21.6" thickTop="1" thickBot="1" x14ac:dyDescent="0.3">
      <c r="A930" s="842">
        <f>A926+1</f>
        <v>226</v>
      </c>
      <c r="B930" s="86" t="s">
        <v>37</v>
      </c>
      <c r="C930" s="86" t="s">
        <v>39</v>
      </c>
      <c r="D930" s="86" t="s">
        <v>24</v>
      </c>
      <c r="E930" s="502" t="s">
        <v>41</v>
      </c>
      <c r="F930" s="502"/>
      <c r="G930" s="502" t="s">
        <v>32</v>
      </c>
      <c r="H930" s="510"/>
      <c r="I930" s="50"/>
      <c r="J930" s="47" t="s">
        <v>2</v>
      </c>
      <c r="K930" s="328"/>
      <c r="L930" s="328"/>
      <c r="M930" s="327"/>
      <c r="N930" s="136"/>
    </row>
    <row r="931" spans="1:14" ht="31.2" thickBot="1" x14ac:dyDescent="0.3">
      <c r="A931" s="843"/>
      <c r="B931" s="105" t="s">
        <v>1094</v>
      </c>
      <c r="C931" s="105" t="s">
        <v>1093</v>
      </c>
      <c r="D931" s="106">
        <v>43689</v>
      </c>
      <c r="E931" s="820" t="s">
        <v>1092</v>
      </c>
      <c r="F931" s="821"/>
      <c r="G931" s="602" t="s">
        <v>1091</v>
      </c>
      <c r="H931" s="570"/>
      <c r="I931" s="604"/>
      <c r="J931" s="45" t="s">
        <v>1090</v>
      </c>
      <c r="K931" s="334"/>
      <c r="L931" s="334" t="s">
        <v>3</v>
      </c>
      <c r="M931" s="333">
        <v>710</v>
      </c>
      <c r="N931" s="136"/>
    </row>
    <row r="932" spans="1:14" ht="21" thickBot="1" x14ac:dyDescent="0.3">
      <c r="A932" s="843"/>
      <c r="B932" s="324" t="s">
        <v>38</v>
      </c>
      <c r="C932" s="324" t="s">
        <v>40</v>
      </c>
      <c r="D932" s="324" t="s">
        <v>23</v>
      </c>
      <c r="E932" s="829" t="s">
        <v>42</v>
      </c>
      <c r="F932" s="829"/>
      <c r="G932" s="507"/>
      <c r="H932" s="508"/>
      <c r="I932" s="509"/>
      <c r="J932" s="14" t="s">
        <v>251</v>
      </c>
      <c r="K932" s="332"/>
      <c r="L932" s="332" t="s">
        <v>3</v>
      </c>
      <c r="M932" s="331">
        <v>470</v>
      </c>
      <c r="N932" s="136"/>
    </row>
    <row r="933" spans="1:14" ht="31.2" thickBot="1" x14ac:dyDescent="0.3">
      <c r="A933" s="844"/>
      <c r="B933" s="322" t="s">
        <v>1067</v>
      </c>
      <c r="C933" s="322" t="s">
        <v>1089</v>
      </c>
      <c r="D933" s="321">
        <v>43691</v>
      </c>
      <c r="E933" s="822" t="s">
        <v>1088</v>
      </c>
      <c r="F933" s="823"/>
      <c r="G933" s="599"/>
      <c r="H933" s="600"/>
      <c r="I933" s="601"/>
      <c r="J933" s="24" t="s">
        <v>551</v>
      </c>
      <c r="K933" s="330" t="s">
        <v>3</v>
      </c>
      <c r="L933" s="330"/>
      <c r="M933" s="329">
        <v>181</v>
      </c>
      <c r="N933" s="136"/>
    </row>
    <row r="934" spans="1:14" ht="21.6" thickTop="1" thickBot="1" x14ac:dyDescent="0.3">
      <c r="A934" s="842">
        <f>A930+1</f>
        <v>227</v>
      </c>
      <c r="B934" s="86" t="s">
        <v>37</v>
      </c>
      <c r="C934" s="86" t="s">
        <v>39</v>
      </c>
      <c r="D934" s="86" t="s">
        <v>24</v>
      </c>
      <c r="E934" s="502" t="s">
        <v>41</v>
      </c>
      <c r="F934" s="502"/>
      <c r="G934" s="502" t="s">
        <v>32</v>
      </c>
      <c r="H934" s="510"/>
      <c r="I934" s="50"/>
      <c r="J934" s="47" t="s">
        <v>2</v>
      </c>
      <c r="K934" s="328"/>
      <c r="L934" s="328"/>
      <c r="M934" s="327"/>
      <c r="N934" s="136"/>
    </row>
    <row r="935" spans="1:14" ht="51.6" thickBot="1" x14ac:dyDescent="0.3">
      <c r="A935" s="843"/>
      <c r="B935" s="105" t="s">
        <v>1087</v>
      </c>
      <c r="C935" s="105" t="s">
        <v>1086</v>
      </c>
      <c r="D935" s="106">
        <v>43694</v>
      </c>
      <c r="E935" s="820" t="s">
        <v>281</v>
      </c>
      <c r="F935" s="821"/>
      <c r="G935" s="602" t="s">
        <v>1084</v>
      </c>
      <c r="H935" s="570"/>
      <c r="I935" s="604"/>
      <c r="J935" s="109" t="s">
        <v>251</v>
      </c>
      <c r="K935" s="110"/>
      <c r="L935" s="111" t="s">
        <v>3</v>
      </c>
      <c r="M935" s="325">
        <v>600</v>
      </c>
      <c r="N935" s="136"/>
    </row>
    <row r="936" spans="1:14" ht="21" thickBot="1" x14ac:dyDescent="0.3">
      <c r="A936" s="843"/>
      <c r="B936" s="324" t="s">
        <v>38</v>
      </c>
      <c r="C936" s="324" t="s">
        <v>40</v>
      </c>
      <c r="D936" s="324" t="s">
        <v>23</v>
      </c>
      <c r="E936" s="829" t="s">
        <v>42</v>
      </c>
      <c r="F936" s="829"/>
      <c r="G936" s="507"/>
      <c r="H936" s="508"/>
      <c r="I936" s="509"/>
      <c r="J936" s="113" t="s">
        <v>222</v>
      </c>
      <c r="K936" s="111"/>
      <c r="L936" s="114" t="s">
        <v>3</v>
      </c>
      <c r="M936" s="323">
        <v>650</v>
      </c>
      <c r="N936" s="136"/>
    </row>
    <row r="937" spans="1:14" ht="21" thickBot="1" x14ac:dyDescent="0.3">
      <c r="A937" s="844"/>
      <c r="B937" s="322" t="s">
        <v>1085</v>
      </c>
      <c r="C937" s="322" t="s">
        <v>1084</v>
      </c>
      <c r="D937" s="321">
        <v>43696</v>
      </c>
      <c r="E937" s="822" t="s">
        <v>1083</v>
      </c>
      <c r="F937" s="823"/>
      <c r="G937" s="599"/>
      <c r="H937" s="600"/>
      <c r="I937" s="601"/>
      <c r="J937" s="320" t="s">
        <v>5</v>
      </c>
      <c r="K937" s="319"/>
      <c r="L937" s="319" t="s">
        <v>3</v>
      </c>
      <c r="M937" s="318">
        <v>200</v>
      </c>
      <c r="N937" s="136"/>
    </row>
    <row r="938" spans="1:14" ht="21.6" thickTop="1" thickBot="1" x14ac:dyDescent="0.3">
      <c r="A938" s="842">
        <f>A934+1</f>
        <v>228</v>
      </c>
      <c r="B938" s="86" t="s">
        <v>37</v>
      </c>
      <c r="C938" s="86" t="s">
        <v>39</v>
      </c>
      <c r="D938" s="86" t="s">
        <v>24</v>
      </c>
      <c r="E938" s="502" t="s">
        <v>41</v>
      </c>
      <c r="F938" s="502"/>
      <c r="G938" s="502" t="s">
        <v>32</v>
      </c>
      <c r="H938" s="510"/>
      <c r="I938" s="50"/>
      <c r="J938" s="47" t="s">
        <v>2</v>
      </c>
      <c r="K938" s="328"/>
      <c r="L938" s="328"/>
      <c r="M938" s="327"/>
      <c r="N938" s="136"/>
    </row>
    <row r="939" spans="1:14" ht="41.4" thickBot="1" x14ac:dyDescent="0.3">
      <c r="A939" s="843"/>
      <c r="B939" s="105" t="s">
        <v>1082</v>
      </c>
      <c r="C939" s="105" t="s">
        <v>1081</v>
      </c>
      <c r="D939" s="106">
        <v>43696</v>
      </c>
      <c r="E939" s="820" t="s">
        <v>1080</v>
      </c>
      <c r="F939" s="821"/>
      <c r="G939" s="602" t="s">
        <v>1074</v>
      </c>
      <c r="H939" s="570"/>
      <c r="I939" s="604"/>
      <c r="J939" s="109" t="s">
        <v>251</v>
      </c>
      <c r="K939" s="110"/>
      <c r="L939" s="111" t="s">
        <v>3</v>
      </c>
      <c r="M939" s="325">
        <v>753.61</v>
      </c>
      <c r="N939" s="136"/>
    </row>
    <row r="940" spans="1:14" ht="21" thickBot="1" x14ac:dyDescent="0.3">
      <c r="A940" s="843"/>
      <c r="B940" s="324" t="s">
        <v>38</v>
      </c>
      <c r="C940" s="324" t="s">
        <v>40</v>
      </c>
      <c r="D940" s="324" t="s">
        <v>23</v>
      </c>
      <c r="E940" s="829" t="s">
        <v>42</v>
      </c>
      <c r="F940" s="829"/>
      <c r="G940" s="507"/>
      <c r="H940" s="508"/>
      <c r="I940" s="509"/>
      <c r="J940" s="14" t="s">
        <v>1</v>
      </c>
      <c r="K940" s="332"/>
      <c r="L940" s="332"/>
      <c r="M940" s="331"/>
      <c r="N940" s="136"/>
    </row>
    <row r="941" spans="1:14" ht="21" thickBot="1" x14ac:dyDescent="0.3">
      <c r="A941" s="844"/>
      <c r="B941" s="322" t="s">
        <v>1079</v>
      </c>
      <c r="C941" s="322" t="s">
        <v>1074</v>
      </c>
      <c r="D941" s="321">
        <v>43699</v>
      </c>
      <c r="E941" s="822" t="s">
        <v>1078</v>
      </c>
      <c r="F941" s="823"/>
      <c r="G941" s="599"/>
      <c r="H941" s="600"/>
      <c r="I941" s="601"/>
      <c r="J941" s="24" t="s">
        <v>0</v>
      </c>
      <c r="K941" s="330"/>
      <c r="L941" s="330"/>
      <c r="M941" s="329"/>
      <c r="N941" s="136"/>
    </row>
    <row r="942" spans="1:14" ht="21.6" thickTop="1" thickBot="1" x14ac:dyDescent="0.3">
      <c r="A942" s="842">
        <f>A938+1</f>
        <v>229</v>
      </c>
      <c r="B942" s="86" t="s">
        <v>37</v>
      </c>
      <c r="C942" s="86" t="s">
        <v>39</v>
      </c>
      <c r="D942" s="86" t="s">
        <v>24</v>
      </c>
      <c r="E942" s="502" t="s">
        <v>41</v>
      </c>
      <c r="F942" s="502"/>
      <c r="G942" s="502" t="s">
        <v>32</v>
      </c>
      <c r="H942" s="510"/>
      <c r="I942" s="50"/>
      <c r="J942" s="47" t="s">
        <v>2</v>
      </c>
      <c r="K942" s="328"/>
      <c r="L942" s="328"/>
      <c r="M942" s="327"/>
      <c r="N942" s="136"/>
    </row>
    <row r="943" spans="1:14" ht="31.2" thickBot="1" x14ac:dyDescent="0.3">
      <c r="A943" s="843"/>
      <c r="B943" s="105" t="s">
        <v>1077</v>
      </c>
      <c r="C943" s="105" t="s">
        <v>1076</v>
      </c>
      <c r="D943" s="106">
        <v>43697</v>
      </c>
      <c r="E943" s="824" t="s">
        <v>1075</v>
      </c>
      <c r="F943" s="825"/>
      <c r="G943" s="602" t="s">
        <v>1074</v>
      </c>
      <c r="H943" s="570"/>
      <c r="I943" s="604"/>
      <c r="J943" s="109" t="s">
        <v>251</v>
      </c>
      <c r="K943" s="110"/>
      <c r="L943" s="111" t="s">
        <v>3</v>
      </c>
      <c r="M943" s="325">
        <v>492</v>
      </c>
      <c r="N943" s="136"/>
    </row>
    <row r="944" spans="1:14" ht="21" thickBot="1" x14ac:dyDescent="0.3">
      <c r="A944" s="843"/>
      <c r="B944" s="324" t="s">
        <v>38</v>
      </c>
      <c r="C944" s="324" t="s">
        <v>40</v>
      </c>
      <c r="D944" s="324" t="s">
        <v>23</v>
      </c>
      <c r="E944" s="829" t="s">
        <v>42</v>
      </c>
      <c r="F944" s="829"/>
      <c r="G944" s="507"/>
      <c r="H944" s="508"/>
      <c r="I944" s="509"/>
      <c r="J944" s="113" t="s">
        <v>5</v>
      </c>
      <c r="K944" s="111"/>
      <c r="L944" s="114" t="s">
        <v>3</v>
      </c>
      <c r="M944" s="323">
        <v>54</v>
      </c>
      <c r="N944" s="136"/>
    </row>
    <row r="945" spans="1:14" ht="21" thickBot="1" x14ac:dyDescent="0.3">
      <c r="A945" s="844"/>
      <c r="B945" s="322" t="s">
        <v>1073</v>
      </c>
      <c r="C945" s="322" t="s">
        <v>1072</v>
      </c>
      <c r="D945" s="321">
        <v>43699</v>
      </c>
      <c r="E945" s="822" t="s">
        <v>1071</v>
      </c>
      <c r="F945" s="823"/>
      <c r="G945" s="599"/>
      <c r="H945" s="600"/>
      <c r="I945" s="601"/>
      <c r="J945" s="24" t="s">
        <v>0</v>
      </c>
      <c r="K945" s="330"/>
      <c r="L945" s="330"/>
      <c r="M945" s="329"/>
      <c r="N945" s="136"/>
    </row>
    <row r="946" spans="1:14" ht="21.6" thickTop="1" thickBot="1" x14ac:dyDescent="0.3">
      <c r="A946" s="842">
        <f>A942+1</f>
        <v>230</v>
      </c>
      <c r="B946" s="86" t="s">
        <v>37</v>
      </c>
      <c r="C946" s="86" t="s">
        <v>39</v>
      </c>
      <c r="D946" s="86" t="s">
        <v>24</v>
      </c>
      <c r="E946" s="502" t="s">
        <v>41</v>
      </c>
      <c r="F946" s="502"/>
      <c r="G946" s="502" t="s">
        <v>32</v>
      </c>
      <c r="H946" s="510"/>
      <c r="I946" s="50"/>
      <c r="J946" s="47" t="s">
        <v>2</v>
      </c>
      <c r="K946" s="328"/>
      <c r="L946" s="328"/>
      <c r="M946" s="327"/>
      <c r="N946" s="136"/>
    </row>
    <row r="947" spans="1:14" ht="61.8" thickBot="1" x14ac:dyDescent="0.3">
      <c r="A947" s="843"/>
      <c r="B947" s="105" t="s">
        <v>1070</v>
      </c>
      <c r="C947" s="105" t="s">
        <v>1069</v>
      </c>
      <c r="D947" s="106">
        <v>43709</v>
      </c>
      <c r="E947" s="820" t="s">
        <v>1068</v>
      </c>
      <c r="F947" s="821"/>
      <c r="G947" s="602" t="s">
        <v>1066</v>
      </c>
      <c r="H947" s="570"/>
      <c r="I947" s="604"/>
      <c r="J947" s="109" t="s">
        <v>222</v>
      </c>
      <c r="K947" s="110" t="s">
        <v>3</v>
      </c>
      <c r="L947" s="111"/>
      <c r="M947" s="325">
        <v>1898.48</v>
      </c>
      <c r="N947" s="136"/>
    </row>
    <row r="948" spans="1:14" ht="21" thickBot="1" x14ac:dyDescent="0.3">
      <c r="A948" s="843"/>
      <c r="B948" s="324" t="s">
        <v>38</v>
      </c>
      <c r="C948" s="324" t="s">
        <v>40</v>
      </c>
      <c r="D948" s="324" t="s">
        <v>23</v>
      </c>
      <c r="E948" s="829" t="s">
        <v>42</v>
      </c>
      <c r="F948" s="829"/>
      <c r="G948" s="507"/>
      <c r="H948" s="508"/>
      <c r="I948" s="509"/>
      <c r="J948" s="14" t="s">
        <v>1</v>
      </c>
      <c r="K948" s="332"/>
      <c r="L948" s="332"/>
      <c r="M948" s="331"/>
      <c r="N948" s="136"/>
    </row>
    <row r="949" spans="1:14" ht="21" thickBot="1" x14ac:dyDescent="0.3">
      <c r="A949" s="844"/>
      <c r="B949" s="322" t="s">
        <v>1067</v>
      </c>
      <c r="C949" s="322" t="s">
        <v>1066</v>
      </c>
      <c r="D949" s="321">
        <v>43715</v>
      </c>
      <c r="E949" s="822" t="s">
        <v>1065</v>
      </c>
      <c r="F949" s="823"/>
      <c r="G949" s="599"/>
      <c r="H949" s="600"/>
      <c r="I949" s="601"/>
      <c r="J949" s="24" t="s">
        <v>0</v>
      </c>
      <c r="K949" s="330"/>
      <c r="L949" s="330"/>
      <c r="M949" s="329"/>
      <c r="N949" s="136"/>
    </row>
    <row r="950" spans="1:14" ht="21.6" thickTop="1" thickBot="1" x14ac:dyDescent="0.3">
      <c r="A950" s="842">
        <f>A946+1</f>
        <v>231</v>
      </c>
      <c r="B950" s="86" t="s">
        <v>37</v>
      </c>
      <c r="C950" s="86" t="s">
        <v>39</v>
      </c>
      <c r="D950" s="86" t="s">
        <v>24</v>
      </c>
      <c r="E950" s="502" t="s">
        <v>41</v>
      </c>
      <c r="F950" s="502"/>
      <c r="G950" s="502" t="s">
        <v>32</v>
      </c>
      <c r="H950" s="510"/>
      <c r="I950" s="50"/>
      <c r="J950" s="47" t="s">
        <v>2</v>
      </c>
      <c r="K950" s="328"/>
      <c r="L950" s="328"/>
      <c r="M950" s="327"/>
      <c r="N950" s="136"/>
    </row>
    <row r="951" spans="1:14" ht="38.25" customHeight="1" thickBot="1" x14ac:dyDescent="0.3">
      <c r="A951" s="843"/>
      <c r="B951" s="105" t="s">
        <v>1064</v>
      </c>
      <c r="C951" s="326" t="s">
        <v>1063</v>
      </c>
      <c r="D951" s="106">
        <v>43701</v>
      </c>
      <c r="E951" s="820" t="s">
        <v>663</v>
      </c>
      <c r="F951" s="821"/>
      <c r="G951" s="602" t="s">
        <v>1062</v>
      </c>
      <c r="H951" s="570"/>
      <c r="I951" s="604"/>
      <c r="J951" s="45" t="s">
        <v>1061</v>
      </c>
      <c r="K951" s="334" t="s">
        <v>3</v>
      </c>
      <c r="L951" s="334"/>
      <c r="M951" s="333">
        <v>1984</v>
      </c>
      <c r="N951" s="136"/>
    </row>
    <row r="952" spans="1:14" ht="21" thickBot="1" x14ac:dyDescent="0.3">
      <c r="A952" s="843"/>
      <c r="B952" s="324" t="s">
        <v>38</v>
      </c>
      <c r="C952" s="324" t="s">
        <v>40</v>
      </c>
      <c r="D952" s="324" t="s">
        <v>23</v>
      </c>
      <c r="E952" s="829" t="s">
        <v>42</v>
      </c>
      <c r="F952" s="829"/>
      <c r="G952" s="507"/>
      <c r="H952" s="508"/>
      <c r="I952" s="509"/>
      <c r="J952" s="14" t="s">
        <v>5</v>
      </c>
      <c r="K952" s="332"/>
      <c r="L952" s="332" t="s">
        <v>3</v>
      </c>
      <c r="M952" s="331">
        <v>1650</v>
      </c>
      <c r="N952" s="136"/>
    </row>
    <row r="953" spans="1:14" ht="31.2" thickBot="1" x14ac:dyDescent="0.3">
      <c r="A953" s="844"/>
      <c r="B953" s="322" t="s">
        <v>1060</v>
      </c>
      <c r="C953" s="322" t="s">
        <v>1059</v>
      </c>
      <c r="D953" s="321">
        <v>43718</v>
      </c>
      <c r="E953" s="822" t="s">
        <v>1058</v>
      </c>
      <c r="F953" s="823"/>
      <c r="G953" s="599"/>
      <c r="H953" s="600"/>
      <c r="I953" s="601"/>
      <c r="J953" s="24" t="s">
        <v>1057</v>
      </c>
      <c r="K953" s="330"/>
      <c r="L953" s="330" t="s">
        <v>3</v>
      </c>
      <c r="M953" s="329">
        <v>440</v>
      </c>
      <c r="N953" s="136"/>
    </row>
    <row r="954" spans="1:14" ht="21.6" thickTop="1" thickBot="1" x14ac:dyDescent="0.3">
      <c r="A954" s="842">
        <f>A950+1</f>
        <v>232</v>
      </c>
      <c r="B954" s="86" t="s">
        <v>37</v>
      </c>
      <c r="C954" s="86" t="s">
        <v>39</v>
      </c>
      <c r="D954" s="86" t="s">
        <v>24</v>
      </c>
      <c r="E954" s="502" t="s">
        <v>41</v>
      </c>
      <c r="F954" s="502"/>
      <c r="G954" s="502" t="s">
        <v>32</v>
      </c>
      <c r="H954" s="510"/>
      <c r="I954" s="50"/>
      <c r="J954" s="47" t="s">
        <v>2</v>
      </c>
      <c r="K954" s="328"/>
      <c r="L954" s="328"/>
      <c r="M954" s="327"/>
      <c r="N954" s="136"/>
    </row>
    <row r="955" spans="1:14" ht="41.4" thickBot="1" x14ac:dyDescent="0.3">
      <c r="A955" s="843"/>
      <c r="B955" s="105" t="s">
        <v>1056</v>
      </c>
      <c r="C955" s="105" t="s">
        <v>1055</v>
      </c>
      <c r="D955" s="106">
        <v>43703</v>
      </c>
      <c r="E955" s="820" t="s">
        <v>1054</v>
      </c>
      <c r="F955" s="821"/>
      <c r="G955" s="602" t="s">
        <v>1052</v>
      </c>
      <c r="H955" s="570"/>
      <c r="I955" s="604"/>
      <c r="J955" s="109" t="s">
        <v>222</v>
      </c>
      <c r="K955" s="110" t="s">
        <v>3</v>
      </c>
      <c r="L955" s="111"/>
      <c r="M955" s="325">
        <v>600</v>
      </c>
      <c r="N955" s="136"/>
    </row>
    <row r="956" spans="1:14" ht="21" thickBot="1" x14ac:dyDescent="0.3">
      <c r="A956" s="843"/>
      <c r="B956" s="324" t="s">
        <v>38</v>
      </c>
      <c r="C956" s="324" t="s">
        <v>40</v>
      </c>
      <c r="D956" s="324" t="s">
        <v>23</v>
      </c>
      <c r="E956" s="829" t="s">
        <v>42</v>
      </c>
      <c r="F956" s="829"/>
      <c r="G956" s="507"/>
      <c r="H956" s="508"/>
      <c r="I956" s="509"/>
      <c r="J956" s="113" t="s">
        <v>251</v>
      </c>
      <c r="K956" s="111" t="s">
        <v>3</v>
      </c>
      <c r="L956" s="114"/>
      <c r="M956" s="323">
        <v>754</v>
      </c>
      <c r="N956" s="136"/>
    </row>
    <row r="957" spans="1:14" ht="21" thickBot="1" x14ac:dyDescent="0.3">
      <c r="A957" s="844"/>
      <c r="B957" s="322" t="s">
        <v>1053</v>
      </c>
      <c r="C957" s="322" t="s">
        <v>1052</v>
      </c>
      <c r="D957" s="321">
        <v>43704</v>
      </c>
      <c r="E957" s="822" t="s">
        <v>1051</v>
      </c>
      <c r="F957" s="823"/>
      <c r="G957" s="599"/>
      <c r="H957" s="600"/>
      <c r="I957" s="601"/>
      <c r="J957" s="320" t="s">
        <v>551</v>
      </c>
      <c r="K957" s="319" t="s">
        <v>3</v>
      </c>
      <c r="L957" s="319"/>
      <c r="M957" s="318">
        <v>304</v>
      </c>
      <c r="N957" s="136"/>
    </row>
    <row r="958" spans="1:14" ht="21.6" thickTop="1" thickBot="1" x14ac:dyDescent="0.3">
      <c r="A958" s="842">
        <f>A954+1</f>
        <v>233</v>
      </c>
      <c r="B958" s="86" t="s">
        <v>37</v>
      </c>
      <c r="C958" s="86" t="s">
        <v>39</v>
      </c>
      <c r="D958" s="86" t="s">
        <v>24</v>
      </c>
      <c r="E958" s="502" t="s">
        <v>41</v>
      </c>
      <c r="F958" s="502"/>
      <c r="G958" s="502" t="s">
        <v>32</v>
      </c>
      <c r="H958" s="510"/>
      <c r="I958" s="50"/>
      <c r="J958" s="47" t="s">
        <v>2</v>
      </c>
      <c r="K958" s="328"/>
      <c r="L958" s="328"/>
      <c r="M958" s="327"/>
      <c r="N958" s="136"/>
    </row>
    <row r="959" spans="1:14" ht="41.4" thickBot="1" x14ac:dyDescent="0.3">
      <c r="A959" s="843"/>
      <c r="B959" s="105" t="s">
        <v>1002</v>
      </c>
      <c r="C959" s="105" t="s">
        <v>1049</v>
      </c>
      <c r="D959" s="106">
        <v>43703</v>
      </c>
      <c r="E959" s="820" t="s">
        <v>1048</v>
      </c>
      <c r="F959" s="821"/>
      <c r="G959" s="602" t="s">
        <v>964</v>
      </c>
      <c r="H959" s="570"/>
      <c r="I959" s="604"/>
      <c r="J959" s="109" t="s">
        <v>251</v>
      </c>
      <c r="K959" s="110"/>
      <c r="L959" s="111" t="s">
        <v>3</v>
      </c>
      <c r="M959" s="325">
        <v>260</v>
      </c>
      <c r="N959" s="136"/>
    </row>
    <row r="960" spans="1:14" ht="21" thickBot="1" x14ac:dyDescent="0.3">
      <c r="A960" s="843"/>
      <c r="B960" s="324" t="s">
        <v>38</v>
      </c>
      <c r="C960" s="324" t="s">
        <v>40</v>
      </c>
      <c r="D960" s="324" t="s">
        <v>23</v>
      </c>
      <c r="E960" s="829" t="s">
        <v>42</v>
      </c>
      <c r="F960" s="829"/>
      <c r="G960" s="507"/>
      <c r="H960" s="508"/>
      <c r="I960" s="509"/>
      <c r="J960" s="14" t="s">
        <v>1</v>
      </c>
      <c r="K960" s="332"/>
      <c r="L960" s="332"/>
      <c r="M960" s="331"/>
      <c r="N960" s="136"/>
    </row>
    <row r="961" spans="1:14" ht="21" thickBot="1" x14ac:dyDescent="0.3">
      <c r="A961" s="844"/>
      <c r="B961" s="322" t="s">
        <v>1000</v>
      </c>
      <c r="C961" s="322" t="s">
        <v>964</v>
      </c>
      <c r="D961" s="321">
        <v>43705</v>
      </c>
      <c r="E961" s="822" t="s">
        <v>1046</v>
      </c>
      <c r="F961" s="823"/>
      <c r="G961" s="599"/>
      <c r="H961" s="600"/>
      <c r="I961" s="601"/>
      <c r="J961" s="24" t="s">
        <v>0</v>
      </c>
      <c r="K961" s="330"/>
      <c r="L961" s="330"/>
      <c r="M961" s="329"/>
      <c r="N961" s="136"/>
    </row>
    <row r="962" spans="1:14" ht="21.6" thickTop="1" thickBot="1" x14ac:dyDescent="0.3">
      <c r="A962" s="842">
        <f>A958+1</f>
        <v>234</v>
      </c>
      <c r="B962" s="86" t="s">
        <v>37</v>
      </c>
      <c r="C962" s="86" t="s">
        <v>39</v>
      </c>
      <c r="D962" s="86" t="s">
        <v>24</v>
      </c>
      <c r="E962" s="502" t="s">
        <v>41</v>
      </c>
      <c r="F962" s="502"/>
      <c r="G962" s="502" t="s">
        <v>32</v>
      </c>
      <c r="H962" s="510"/>
      <c r="I962" s="50"/>
      <c r="J962" s="47" t="s">
        <v>2</v>
      </c>
      <c r="K962" s="328"/>
      <c r="L962" s="328"/>
      <c r="M962" s="327"/>
      <c r="N962" s="136"/>
    </row>
    <row r="963" spans="1:14" ht="41.4" thickBot="1" x14ac:dyDescent="0.3">
      <c r="A963" s="843"/>
      <c r="B963" s="105" t="s">
        <v>970</v>
      </c>
      <c r="C963" s="105" t="s">
        <v>1049</v>
      </c>
      <c r="D963" s="106">
        <v>43703</v>
      </c>
      <c r="E963" s="820" t="s">
        <v>1048</v>
      </c>
      <c r="F963" s="821"/>
      <c r="G963" s="602" t="s">
        <v>964</v>
      </c>
      <c r="H963" s="570"/>
      <c r="I963" s="604"/>
      <c r="J963" s="109" t="s">
        <v>251</v>
      </c>
      <c r="K963" s="110"/>
      <c r="L963" s="111" t="s">
        <v>3</v>
      </c>
      <c r="M963" s="325">
        <v>260</v>
      </c>
      <c r="N963" s="136"/>
    </row>
    <row r="964" spans="1:14" ht="21" thickBot="1" x14ac:dyDescent="0.3">
      <c r="A964" s="843"/>
      <c r="B964" s="324" t="s">
        <v>38</v>
      </c>
      <c r="C964" s="324" t="s">
        <v>40</v>
      </c>
      <c r="D964" s="324" t="s">
        <v>23</v>
      </c>
      <c r="E964" s="829" t="s">
        <v>42</v>
      </c>
      <c r="F964" s="829"/>
      <c r="G964" s="507"/>
      <c r="H964" s="508"/>
      <c r="I964" s="509"/>
      <c r="J964" s="14" t="s">
        <v>1</v>
      </c>
      <c r="K964" s="332"/>
      <c r="L964" s="332"/>
      <c r="M964" s="331"/>
      <c r="N964" s="136"/>
    </row>
    <row r="965" spans="1:14" ht="21" thickBot="1" x14ac:dyDescent="0.3">
      <c r="A965" s="844"/>
      <c r="B965" s="322" t="s">
        <v>968</v>
      </c>
      <c r="C965" s="322" t="s">
        <v>964</v>
      </c>
      <c r="D965" s="321">
        <v>43705</v>
      </c>
      <c r="E965" s="822" t="s">
        <v>1046</v>
      </c>
      <c r="F965" s="823"/>
      <c r="G965" s="599"/>
      <c r="H965" s="600"/>
      <c r="I965" s="601"/>
      <c r="J965" s="24" t="s">
        <v>0</v>
      </c>
      <c r="K965" s="330"/>
      <c r="L965" s="330"/>
      <c r="M965" s="329"/>
      <c r="N965" s="136"/>
    </row>
    <row r="966" spans="1:14" ht="21.6" thickTop="1" thickBot="1" x14ac:dyDescent="0.3">
      <c r="A966" s="842">
        <f>A962+1</f>
        <v>235</v>
      </c>
      <c r="B966" s="86" t="s">
        <v>37</v>
      </c>
      <c r="C966" s="86" t="s">
        <v>39</v>
      </c>
      <c r="D966" s="86" t="s">
        <v>24</v>
      </c>
      <c r="E966" s="502" t="s">
        <v>41</v>
      </c>
      <c r="F966" s="502"/>
      <c r="G966" s="502" t="s">
        <v>32</v>
      </c>
      <c r="H966" s="510"/>
      <c r="I966" s="50"/>
      <c r="J966" s="47" t="s">
        <v>2</v>
      </c>
      <c r="K966" s="328"/>
      <c r="L966" s="328"/>
      <c r="M966" s="327"/>
      <c r="N966" s="136"/>
    </row>
    <row r="967" spans="1:14" ht="41.4" thickBot="1" x14ac:dyDescent="0.3">
      <c r="A967" s="843"/>
      <c r="B967" s="105" t="s">
        <v>967</v>
      </c>
      <c r="C967" s="105" t="s">
        <v>1049</v>
      </c>
      <c r="D967" s="106">
        <v>43703</v>
      </c>
      <c r="E967" s="820" t="s">
        <v>1048</v>
      </c>
      <c r="F967" s="821"/>
      <c r="G967" s="602" t="s">
        <v>964</v>
      </c>
      <c r="H967" s="570"/>
      <c r="I967" s="604"/>
      <c r="J967" s="109" t="s">
        <v>251</v>
      </c>
      <c r="K967" s="110"/>
      <c r="L967" s="111" t="s">
        <v>3</v>
      </c>
      <c r="M967" s="325">
        <v>260</v>
      </c>
      <c r="N967" s="136"/>
    </row>
    <row r="968" spans="1:14" ht="21" thickBot="1" x14ac:dyDescent="0.3">
      <c r="A968" s="843"/>
      <c r="B968" s="324" t="s">
        <v>38</v>
      </c>
      <c r="C968" s="324" t="s">
        <v>40</v>
      </c>
      <c r="D968" s="324" t="s">
        <v>23</v>
      </c>
      <c r="E968" s="829" t="s">
        <v>42</v>
      </c>
      <c r="F968" s="829"/>
      <c r="G968" s="507"/>
      <c r="H968" s="508"/>
      <c r="I968" s="509"/>
      <c r="J968" s="14" t="s">
        <v>1</v>
      </c>
      <c r="K968" s="332"/>
      <c r="L968" s="332"/>
      <c r="M968" s="331"/>
      <c r="N968" s="136"/>
    </row>
    <row r="969" spans="1:14" ht="21" thickBot="1" x14ac:dyDescent="0.3">
      <c r="A969" s="844"/>
      <c r="B969" s="322" t="s">
        <v>963</v>
      </c>
      <c r="C969" s="322" t="s">
        <v>964</v>
      </c>
      <c r="D969" s="321">
        <v>43705</v>
      </c>
      <c r="E969" s="822" t="s">
        <v>1046</v>
      </c>
      <c r="F969" s="823"/>
      <c r="G969" s="599"/>
      <c r="H969" s="600"/>
      <c r="I969" s="601"/>
      <c r="J969" s="24" t="s">
        <v>0</v>
      </c>
      <c r="K969" s="330"/>
      <c r="L969" s="330"/>
      <c r="M969" s="329"/>
      <c r="N969" s="136"/>
    </row>
    <row r="970" spans="1:14" ht="21.6" thickTop="1" thickBot="1" x14ac:dyDescent="0.3">
      <c r="A970" s="842">
        <f>A966+1</f>
        <v>236</v>
      </c>
      <c r="B970" s="86" t="s">
        <v>37</v>
      </c>
      <c r="C970" s="86" t="s">
        <v>39</v>
      </c>
      <c r="D970" s="86" t="s">
        <v>24</v>
      </c>
      <c r="E970" s="502" t="s">
        <v>41</v>
      </c>
      <c r="F970" s="502"/>
      <c r="G970" s="502" t="s">
        <v>32</v>
      </c>
      <c r="H970" s="510"/>
      <c r="I970" s="50"/>
      <c r="J970" s="47" t="s">
        <v>2</v>
      </c>
      <c r="K970" s="328"/>
      <c r="L970" s="328"/>
      <c r="M970" s="327"/>
      <c r="N970" s="136"/>
    </row>
    <row r="971" spans="1:14" ht="41.4" thickBot="1" x14ac:dyDescent="0.3">
      <c r="A971" s="843"/>
      <c r="B971" s="105" t="s">
        <v>1050</v>
      </c>
      <c r="C971" s="105" t="s">
        <v>1049</v>
      </c>
      <c r="D971" s="106">
        <v>43703</v>
      </c>
      <c r="E971" s="820" t="s">
        <v>1048</v>
      </c>
      <c r="F971" s="821"/>
      <c r="G971" s="602" t="s">
        <v>964</v>
      </c>
      <c r="H971" s="570"/>
      <c r="I971" s="604"/>
      <c r="J971" s="109" t="s">
        <v>251</v>
      </c>
      <c r="K971" s="110"/>
      <c r="L971" s="111" t="s">
        <v>3</v>
      </c>
      <c r="M971" s="325">
        <v>260</v>
      </c>
      <c r="N971" s="136"/>
    </row>
    <row r="972" spans="1:14" ht="21" thickBot="1" x14ac:dyDescent="0.3">
      <c r="A972" s="843"/>
      <c r="B972" s="324" t="s">
        <v>38</v>
      </c>
      <c r="C972" s="324" t="s">
        <v>40</v>
      </c>
      <c r="D972" s="324" t="s">
        <v>23</v>
      </c>
      <c r="E972" s="829" t="s">
        <v>42</v>
      </c>
      <c r="F972" s="829"/>
      <c r="G972" s="507"/>
      <c r="H972" s="508"/>
      <c r="I972" s="509"/>
      <c r="J972" s="14" t="s">
        <v>1</v>
      </c>
      <c r="K972" s="332"/>
      <c r="L972" s="332"/>
      <c r="M972" s="331"/>
      <c r="N972" s="136"/>
    </row>
    <row r="973" spans="1:14" ht="21" thickBot="1" x14ac:dyDescent="0.3">
      <c r="A973" s="844"/>
      <c r="B973" s="322" t="s">
        <v>1047</v>
      </c>
      <c r="C973" s="322" t="s">
        <v>964</v>
      </c>
      <c r="D973" s="321">
        <v>43705</v>
      </c>
      <c r="E973" s="822" t="s">
        <v>1046</v>
      </c>
      <c r="F973" s="823"/>
      <c r="G973" s="599"/>
      <c r="H973" s="600"/>
      <c r="I973" s="601"/>
      <c r="J973" s="24" t="s">
        <v>0</v>
      </c>
      <c r="K973" s="330"/>
      <c r="L973" s="330"/>
      <c r="M973" s="329"/>
      <c r="N973" s="136"/>
    </row>
    <row r="974" spans="1:14" ht="21.6" thickTop="1" thickBot="1" x14ac:dyDescent="0.3">
      <c r="A974" s="842">
        <f>A970+1</f>
        <v>237</v>
      </c>
      <c r="B974" s="86" t="s">
        <v>37</v>
      </c>
      <c r="C974" s="86" t="s">
        <v>39</v>
      </c>
      <c r="D974" s="86" t="s">
        <v>24</v>
      </c>
      <c r="E974" s="502" t="s">
        <v>41</v>
      </c>
      <c r="F974" s="502"/>
      <c r="G974" s="502" t="s">
        <v>32</v>
      </c>
      <c r="H974" s="510"/>
      <c r="I974" s="50"/>
      <c r="J974" s="47" t="s">
        <v>2</v>
      </c>
      <c r="K974" s="328"/>
      <c r="L974" s="328"/>
      <c r="M974" s="327"/>
      <c r="N974" s="136"/>
    </row>
    <row r="975" spans="1:14" ht="41.4" thickBot="1" x14ac:dyDescent="0.3">
      <c r="A975" s="843"/>
      <c r="B975" s="105" t="s">
        <v>1045</v>
      </c>
      <c r="C975" s="105" t="s">
        <v>1044</v>
      </c>
      <c r="D975" s="106">
        <v>43712</v>
      </c>
      <c r="E975" s="820" t="s">
        <v>375</v>
      </c>
      <c r="F975" s="821"/>
      <c r="G975" s="602" t="s">
        <v>1041</v>
      </c>
      <c r="H975" s="570"/>
      <c r="I975" s="604"/>
      <c r="J975" s="118" t="s">
        <v>1043</v>
      </c>
      <c r="K975" s="119" t="s">
        <v>3</v>
      </c>
      <c r="L975" s="119"/>
      <c r="M975" s="337">
        <v>500</v>
      </c>
      <c r="N975" s="136"/>
    </row>
    <row r="976" spans="1:14" ht="21" thickBot="1" x14ac:dyDescent="0.3">
      <c r="A976" s="843"/>
      <c r="B976" s="324" t="s">
        <v>38</v>
      </c>
      <c r="C976" s="324" t="s">
        <v>40</v>
      </c>
      <c r="D976" s="324" t="s">
        <v>23</v>
      </c>
      <c r="E976" s="829" t="s">
        <v>42</v>
      </c>
      <c r="F976" s="829"/>
      <c r="G976" s="507"/>
      <c r="H976" s="508"/>
      <c r="I976" s="509"/>
      <c r="J976" s="118" t="s">
        <v>251</v>
      </c>
      <c r="K976" s="119" t="s">
        <v>3</v>
      </c>
      <c r="L976" s="119"/>
      <c r="M976" s="337">
        <v>600</v>
      </c>
      <c r="N976" s="136"/>
    </row>
    <row r="977" spans="1:14" ht="21" thickBot="1" x14ac:dyDescent="0.3">
      <c r="A977" s="844"/>
      <c r="B977" s="322" t="s">
        <v>1042</v>
      </c>
      <c r="C977" s="322" t="s">
        <v>1041</v>
      </c>
      <c r="D977" s="321">
        <v>43714</v>
      </c>
      <c r="E977" s="822" t="s">
        <v>1040</v>
      </c>
      <c r="F977" s="823"/>
      <c r="G977" s="599"/>
      <c r="H977" s="600"/>
      <c r="I977" s="601"/>
      <c r="J977" s="118" t="s">
        <v>5</v>
      </c>
      <c r="K977" s="119" t="s">
        <v>3</v>
      </c>
      <c r="L977" s="119"/>
      <c r="M977" s="336">
        <v>300</v>
      </c>
      <c r="N977" s="136"/>
    </row>
    <row r="978" spans="1:14" ht="21.6" thickTop="1" thickBot="1" x14ac:dyDescent="0.3">
      <c r="A978" s="842">
        <f>A974+1</f>
        <v>238</v>
      </c>
      <c r="B978" s="86" t="s">
        <v>37</v>
      </c>
      <c r="C978" s="86" t="s">
        <v>39</v>
      </c>
      <c r="D978" s="86" t="s">
        <v>24</v>
      </c>
      <c r="E978" s="502" t="s">
        <v>41</v>
      </c>
      <c r="F978" s="502"/>
      <c r="G978" s="502" t="s">
        <v>32</v>
      </c>
      <c r="H978" s="510"/>
      <c r="I978" s="50"/>
      <c r="J978" s="47" t="s">
        <v>2</v>
      </c>
      <c r="K978" s="328"/>
      <c r="L978" s="328"/>
      <c r="M978" s="327"/>
      <c r="N978" s="136"/>
    </row>
    <row r="979" spans="1:14" ht="41.4" thickBot="1" x14ac:dyDescent="0.3">
      <c r="A979" s="843"/>
      <c r="B979" s="105" t="s">
        <v>1039</v>
      </c>
      <c r="C979" s="105" t="s">
        <v>1038</v>
      </c>
      <c r="D979" s="106">
        <v>43713</v>
      </c>
      <c r="E979" s="820" t="s">
        <v>1037</v>
      </c>
      <c r="F979" s="821"/>
      <c r="G979" s="602" t="s">
        <v>1036</v>
      </c>
      <c r="H979" s="570"/>
      <c r="I979" s="604"/>
      <c r="J979" s="109" t="s">
        <v>222</v>
      </c>
      <c r="K979" s="110"/>
      <c r="L979" s="111" t="s">
        <v>3</v>
      </c>
      <c r="M979" s="325">
        <v>500</v>
      </c>
      <c r="N979" s="136"/>
    </row>
    <row r="980" spans="1:14" ht="21" thickBot="1" x14ac:dyDescent="0.3">
      <c r="A980" s="843"/>
      <c r="B980" s="324" t="s">
        <v>38</v>
      </c>
      <c r="C980" s="324" t="s">
        <v>40</v>
      </c>
      <c r="D980" s="324" t="s">
        <v>23</v>
      </c>
      <c r="E980" s="829" t="s">
        <v>42</v>
      </c>
      <c r="F980" s="829"/>
      <c r="G980" s="507"/>
      <c r="H980" s="508"/>
      <c r="I980" s="509"/>
      <c r="J980" s="113" t="s">
        <v>251</v>
      </c>
      <c r="K980" s="111"/>
      <c r="L980" s="114" t="s">
        <v>3</v>
      </c>
      <c r="M980" s="323">
        <v>1400</v>
      </c>
      <c r="N980" s="136"/>
    </row>
    <row r="981" spans="1:14" ht="21" thickBot="1" x14ac:dyDescent="0.3">
      <c r="A981" s="844"/>
      <c r="B981" s="322" t="s">
        <v>945</v>
      </c>
      <c r="C981" s="322" t="s">
        <v>1035</v>
      </c>
      <c r="D981" s="321">
        <v>43720</v>
      </c>
      <c r="E981" s="822" t="s">
        <v>1034</v>
      </c>
      <c r="F981" s="823"/>
      <c r="G981" s="599"/>
      <c r="H981" s="600"/>
      <c r="I981" s="601"/>
      <c r="J981" s="24" t="s">
        <v>0</v>
      </c>
      <c r="K981" s="330"/>
      <c r="L981" s="330"/>
      <c r="M981" s="329"/>
      <c r="N981" s="136"/>
    </row>
    <row r="982" spans="1:14" ht="21.6" thickTop="1" thickBot="1" x14ac:dyDescent="0.3">
      <c r="A982" s="842">
        <f>A978+1</f>
        <v>239</v>
      </c>
      <c r="B982" s="86" t="s">
        <v>37</v>
      </c>
      <c r="C982" s="86" t="s">
        <v>39</v>
      </c>
      <c r="D982" s="86" t="s">
        <v>24</v>
      </c>
      <c r="E982" s="502" t="s">
        <v>41</v>
      </c>
      <c r="F982" s="502"/>
      <c r="G982" s="502" t="s">
        <v>32</v>
      </c>
      <c r="H982" s="510"/>
      <c r="I982" s="50"/>
      <c r="J982" s="47" t="s">
        <v>2</v>
      </c>
      <c r="K982" s="328"/>
      <c r="L982" s="328"/>
      <c r="M982" s="327"/>
      <c r="N982" s="136"/>
    </row>
    <row r="983" spans="1:14" ht="31.2" thickBot="1" x14ac:dyDescent="0.3">
      <c r="A983" s="843"/>
      <c r="B983" s="105" t="s">
        <v>1033</v>
      </c>
      <c r="C983" s="105" t="s">
        <v>1032</v>
      </c>
      <c r="D983" s="106">
        <v>43714</v>
      </c>
      <c r="E983" s="820" t="s">
        <v>1031</v>
      </c>
      <c r="F983" s="821"/>
      <c r="G983" s="602" t="s">
        <v>1030</v>
      </c>
      <c r="H983" s="570"/>
      <c r="I983" s="604"/>
      <c r="J983" s="109" t="s">
        <v>222</v>
      </c>
      <c r="K983" s="110"/>
      <c r="L983" s="111" t="s">
        <v>3</v>
      </c>
      <c r="M983" s="325">
        <v>700</v>
      </c>
      <c r="N983" s="136"/>
    </row>
    <row r="984" spans="1:14" ht="21" thickBot="1" x14ac:dyDescent="0.3">
      <c r="A984" s="843"/>
      <c r="B984" s="324" t="s">
        <v>38</v>
      </c>
      <c r="C984" s="324" t="s">
        <v>40</v>
      </c>
      <c r="D984" s="324" t="s">
        <v>23</v>
      </c>
      <c r="E984" s="829" t="s">
        <v>42</v>
      </c>
      <c r="F984" s="829"/>
      <c r="G984" s="507"/>
      <c r="H984" s="508"/>
      <c r="I984" s="509"/>
      <c r="J984" s="113" t="s">
        <v>251</v>
      </c>
      <c r="K984" s="111"/>
      <c r="L984" s="114" t="s">
        <v>3</v>
      </c>
      <c r="M984" s="323">
        <v>360</v>
      </c>
      <c r="N984" s="136"/>
    </row>
    <row r="985" spans="1:14" ht="13.8" thickBot="1" x14ac:dyDescent="0.3">
      <c r="A985" s="844"/>
      <c r="B985" s="322" t="s">
        <v>945</v>
      </c>
      <c r="C985" s="322" t="s">
        <v>1030</v>
      </c>
      <c r="D985" s="321">
        <v>43714</v>
      </c>
      <c r="E985" s="822" t="s">
        <v>1029</v>
      </c>
      <c r="F985" s="823"/>
      <c r="G985" s="599"/>
      <c r="H985" s="600"/>
      <c r="I985" s="601"/>
      <c r="J985" s="24" t="s">
        <v>0</v>
      </c>
      <c r="K985" s="330"/>
      <c r="L985" s="330"/>
      <c r="M985" s="329"/>
      <c r="N985" s="136"/>
    </row>
    <row r="986" spans="1:14" ht="21.6" thickTop="1" thickBot="1" x14ac:dyDescent="0.3">
      <c r="A986" s="842">
        <f>A982+1</f>
        <v>240</v>
      </c>
      <c r="B986" s="86" t="s">
        <v>37</v>
      </c>
      <c r="C986" s="86" t="s">
        <v>39</v>
      </c>
      <c r="D986" s="86" t="s">
        <v>24</v>
      </c>
      <c r="E986" s="502" t="s">
        <v>41</v>
      </c>
      <c r="F986" s="502"/>
      <c r="G986" s="502" t="s">
        <v>32</v>
      </c>
      <c r="H986" s="510"/>
      <c r="I986" s="50"/>
      <c r="J986" s="47" t="s">
        <v>2</v>
      </c>
      <c r="K986" s="328"/>
      <c r="L986" s="328"/>
      <c r="M986" s="327"/>
      <c r="N986" s="136"/>
    </row>
    <row r="987" spans="1:14" ht="60" customHeight="1" thickBot="1" x14ac:dyDescent="0.3">
      <c r="A987" s="843"/>
      <c r="B987" s="105" t="s">
        <v>1028</v>
      </c>
      <c r="C987" s="353" t="s">
        <v>1027</v>
      </c>
      <c r="D987" s="106">
        <v>43718</v>
      </c>
      <c r="E987" s="824" t="s">
        <v>1026</v>
      </c>
      <c r="F987" s="825"/>
      <c r="G987" s="602" t="s">
        <v>1025</v>
      </c>
      <c r="H987" s="570"/>
      <c r="I987" s="604"/>
      <c r="J987" s="45" t="s">
        <v>222</v>
      </c>
      <c r="K987" s="334"/>
      <c r="L987" s="334" t="s">
        <v>3</v>
      </c>
      <c r="M987" s="333">
        <v>627.29999999999995</v>
      </c>
      <c r="N987" s="136"/>
    </row>
    <row r="988" spans="1:14" ht="21" thickBot="1" x14ac:dyDescent="0.3">
      <c r="A988" s="843"/>
      <c r="B988" s="324" t="s">
        <v>38</v>
      </c>
      <c r="C988" s="324" t="s">
        <v>40</v>
      </c>
      <c r="D988" s="324" t="s">
        <v>23</v>
      </c>
      <c r="E988" s="829" t="s">
        <v>42</v>
      </c>
      <c r="F988" s="829"/>
      <c r="G988" s="507"/>
      <c r="H988" s="508"/>
      <c r="I988" s="509"/>
      <c r="J988" s="14" t="s">
        <v>1024</v>
      </c>
      <c r="K988" s="332"/>
      <c r="L988" s="332" t="s">
        <v>3</v>
      </c>
      <c r="M988" s="331">
        <v>93.99</v>
      </c>
      <c r="N988" s="136"/>
    </row>
    <row r="989" spans="1:14" ht="31.2" thickBot="1" x14ac:dyDescent="0.3">
      <c r="A989" s="844"/>
      <c r="B989" s="322" t="s">
        <v>1023</v>
      </c>
      <c r="C989" s="322" t="s">
        <v>1022</v>
      </c>
      <c r="D989" s="321">
        <v>43720</v>
      </c>
      <c r="E989" s="822" t="s">
        <v>1021</v>
      </c>
      <c r="F989" s="823"/>
      <c r="G989" s="599"/>
      <c r="H989" s="600"/>
      <c r="I989" s="601"/>
      <c r="J989" s="24" t="s">
        <v>251</v>
      </c>
      <c r="K989" s="330"/>
      <c r="L989" s="330" t="s">
        <v>3</v>
      </c>
      <c r="M989" s="329">
        <v>416.02</v>
      </c>
      <c r="N989" s="136"/>
    </row>
    <row r="990" spans="1:14" ht="21.6" thickTop="1" thickBot="1" x14ac:dyDescent="0.3">
      <c r="A990" s="842">
        <f>A986+1</f>
        <v>241</v>
      </c>
      <c r="B990" s="86" t="s">
        <v>37</v>
      </c>
      <c r="C990" s="86" t="s">
        <v>39</v>
      </c>
      <c r="D990" s="86" t="s">
        <v>24</v>
      </c>
      <c r="E990" s="502" t="s">
        <v>41</v>
      </c>
      <c r="F990" s="502"/>
      <c r="G990" s="502" t="s">
        <v>32</v>
      </c>
      <c r="H990" s="510"/>
      <c r="I990" s="50"/>
      <c r="J990" s="47" t="s">
        <v>2</v>
      </c>
      <c r="K990" s="328"/>
      <c r="L990" s="328"/>
      <c r="M990" s="327"/>
      <c r="N990" s="136"/>
    </row>
    <row r="991" spans="1:14" ht="21" thickBot="1" x14ac:dyDescent="0.3">
      <c r="A991" s="843"/>
      <c r="B991" s="105" t="s">
        <v>1020</v>
      </c>
      <c r="C991" s="105" t="s">
        <v>1019</v>
      </c>
      <c r="D991" s="106">
        <v>43720</v>
      </c>
      <c r="E991" s="820" t="s">
        <v>1018</v>
      </c>
      <c r="F991" s="821"/>
      <c r="G991" s="602" t="s">
        <v>1016</v>
      </c>
      <c r="H991" s="570"/>
      <c r="I991" s="604"/>
      <c r="J991" s="109" t="s">
        <v>222</v>
      </c>
      <c r="K991" s="110"/>
      <c r="L991" s="111" t="s">
        <v>3</v>
      </c>
      <c r="M991" s="325">
        <v>655</v>
      </c>
      <c r="N991" s="136"/>
    </row>
    <row r="992" spans="1:14" ht="21" thickBot="1" x14ac:dyDescent="0.3">
      <c r="A992" s="843"/>
      <c r="B992" s="324" t="s">
        <v>38</v>
      </c>
      <c r="C992" s="324" t="s">
        <v>40</v>
      </c>
      <c r="D992" s="324" t="s">
        <v>23</v>
      </c>
      <c r="E992" s="829" t="s">
        <v>42</v>
      </c>
      <c r="F992" s="829"/>
      <c r="G992" s="507"/>
      <c r="H992" s="508"/>
      <c r="I992" s="509"/>
      <c r="J992" s="113" t="s">
        <v>251</v>
      </c>
      <c r="K992" s="111"/>
      <c r="L992" s="114" t="s">
        <v>3</v>
      </c>
      <c r="M992" s="323">
        <v>300</v>
      </c>
      <c r="N992" s="136"/>
    </row>
    <row r="993" spans="1:14" ht="21" thickBot="1" x14ac:dyDescent="0.3">
      <c r="A993" s="844"/>
      <c r="B993" s="322" t="s">
        <v>1017</v>
      </c>
      <c r="C993" s="322" t="s">
        <v>1016</v>
      </c>
      <c r="D993" s="321">
        <v>43722</v>
      </c>
      <c r="E993" s="822" t="s">
        <v>1015</v>
      </c>
      <c r="F993" s="823"/>
      <c r="G993" s="599"/>
      <c r="H993" s="600"/>
      <c r="I993" s="601"/>
      <c r="J993" s="24" t="s">
        <v>0</v>
      </c>
      <c r="K993" s="330"/>
      <c r="L993" s="330"/>
      <c r="M993" s="329"/>
      <c r="N993" s="136"/>
    </row>
    <row r="994" spans="1:14" ht="21.6" thickTop="1" thickBot="1" x14ac:dyDescent="0.3">
      <c r="A994" s="842">
        <f>A990+1</f>
        <v>242</v>
      </c>
      <c r="B994" s="86" t="s">
        <v>37</v>
      </c>
      <c r="C994" s="86" t="s">
        <v>39</v>
      </c>
      <c r="D994" s="86" t="s">
        <v>24</v>
      </c>
      <c r="E994" s="502" t="s">
        <v>41</v>
      </c>
      <c r="F994" s="502"/>
      <c r="G994" s="502" t="s">
        <v>32</v>
      </c>
      <c r="H994" s="510"/>
      <c r="I994" s="50"/>
      <c r="J994" s="47" t="s">
        <v>2</v>
      </c>
      <c r="K994" s="328"/>
      <c r="L994" s="328"/>
      <c r="M994" s="327"/>
      <c r="N994" s="136"/>
    </row>
    <row r="995" spans="1:14" ht="51.6" thickBot="1" x14ac:dyDescent="0.3">
      <c r="A995" s="843"/>
      <c r="B995" s="105" t="s">
        <v>1014</v>
      </c>
      <c r="C995" s="105" t="s">
        <v>1013</v>
      </c>
      <c r="D995" s="106">
        <v>43727</v>
      </c>
      <c r="E995" s="820" t="s">
        <v>1012</v>
      </c>
      <c r="F995" s="821"/>
      <c r="G995" s="602" t="s">
        <v>1011</v>
      </c>
      <c r="H995" s="570"/>
      <c r="I995" s="604"/>
      <c r="J995" s="109" t="s">
        <v>222</v>
      </c>
      <c r="K995" s="110"/>
      <c r="L995" s="111" t="s">
        <v>3</v>
      </c>
      <c r="M995" s="325">
        <v>700</v>
      </c>
      <c r="N995" s="136"/>
    </row>
    <row r="996" spans="1:14" ht="21" thickBot="1" x14ac:dyDescent="0.3">
      <c r="A996" s="843"/>
      <c r="B996" s="324" t="s">
        <v>38</v>
      </c>
      <c r="C996" s="324" t="s">
        <v>40</v>
      </c>
      <c r="D996" s="324" t="s">
        <v>23</v>
      </c>
      <c r="E996" s="829" t="s">
        <v>42</v>
      </c>
      <c r="F996" s="829"/>
      <c r="G996" s="507"/>
      <c r="H996" s="508"/>
      <c r="I996" s="509"/>
      <c r="J996" s="113" t="s">
        <v>251</v>
      </c>
      <c r="K996" s="111"/>
      <c r="L996" s="114" t="s">
        <v>3</v>
      </c>
      <c r="M996" s="323">
        <v>250</v>
      </c>
      <c r="N996" s="136"/>
    </row>
    <row r="997" spans="1:14" ht="31.2" thickBot="1" x14ac:dyDescent="0.3">
      <c r="A997" s="844"/>
      <c r="B997" s="322" t="s">
        <v>956</v>
      </c>
      <c r="C997" s="322" t="s">
        <v>1010</v>
      </c>
      <c r="D997" s="321">
        <v>43730</v>
      </c>
      <c r="E997" s="822" t="s">
        <v>1009</v>
      </c>
      <c r="F997" s="823"/>
      <c r="G997" s="599"/>
      <c r="H997" s="600"/>
      <c r="I997" s="601"/>
      <c r="J997" s="24" t="s">
        <v>0</v>
      </c>
      <c r="K997" s="330"/>
      <c r="L997" s="330"/>
      <c r="M997" s="329"/>
      <c r="N997" s="136"/>
    </row>
    <row r="998" spans="1:14" ht="21.6" thickTop="1" thickBot="1" x14ac:dyDescent="0.3">
      <c r="A998" s="842">
        <f>A994+1</f>
        <v>243</v>
      </c>
      <c r="B998" s="86" t="s">
        <v>37</v>
      </c>
      <c r="C998" s="86" t="s">
        <v>39</v>
      </c>
      <c r="D998" s="86" t="s">
        <v>24</v>
      </c>
      <c r="E998" s="502" t="s">
        <v>41</v>
      </c>
      <c r="F998" s="502"/>
      <c r="G998" s="502" t="s">
        <v>32</v>
      </c>
      <c r="H998" s="510"/>
      <c r="I998" s="50"/>
      <c r="J998" s="47" t="s">
        <v>2</v>
      </c>
      <c r="K998" s="328"/>
      <c r="L998" s="328"/>
      <c r="M998" s="327"/>
      <c r="N998" s="136"/>
    </row>
    <row r="999" spans="1:14" ht="31.2" thickBot="1" x14ac:dyDescent="0.3">
      <c r="A999" s="843"/>
      <c r="B999" s="105" t="s">
        <v>1008</v>
      </c>
      <c r="C999" s="105" t="s">
        <v>1007</v>
      </c>
      <c r="D999" s="106">
        <v>43730</v>
      </c>
      <c r="E999" s="820" t="s">
        <v>1006</v>
      </c>
      <c r="F999" s="821"/>
      <c r="G999" s="602" t="s">
        <v>1004</v>
      </c>
      <c r="H999" s="570"/>
      <c r="I999" s="604"/>
      <c r="J999" s="109" t="s">
        <v>73</v>
      </c>
      <c r="K999" s="110"/>
      <c r="L999" s="111" t="s">
        <v>3</v>
      </c>
      <c r="M999" s="325">
        <v>450</v>
      </c>
      <c r="N999" s="136"/>
    </row>
    <row r="1000" spans="1:14" ht="21" thickBot="1" x14ac:dyDescent="0.3">
      <c r="A1000" s="843"/>
      <c r="B1000" s="324" t="s">
        <v>38</v>
      </c>
      <c r="C1000" s="324" t="s">
        <v>40</v>
      </c>
      <c r="D1000" s="324" t="s">
        <v>23</v>
      </c>
      <c r="E1000" s="829" t="s">
        <v>42</v>
      </c>
      <c r="F1000" s="829"/>
      <c r="G1000" s="507"/>
      <c r="H1000" s="508"/>
      <c r="I1000" s="509"/>
      <c r="J1000" s="14" t="s">
        <v>1</v>
      </c>
      <c r="K1000" s="332"/>
      <c r="L1000" s="332"/>
      <c r="M1000" s="331"/>
      <c r="N1000" s="136"/>
    </row>
    <row r="1001" spans="1:14" ht="21" thickBot="1" x14ac:dyDescent="0.3">
      <c r="A1001" s="844"/>
      <c r="B1001" s="322" t="s">
        <v>1005</v>
      </c>
      <c r="C1001" s="322" t="s">
        <v>1004</v>
      </c>
      <c r="D1001" s="321">
        <v>43735</v>
      </c>
      <c r="E1001" s="822" t="s">
        <v>1003</v>
      </c>
      <c r="F1001" s="823"/>
      <c r="G1001" s="599"/>
      <c r="H1001" s="600"/>
      <c r="I1001" s="601"/>
      <c r="J1001" s="24" t="s">
        <v>0</v>
      </c>
      <c r="K1001" s="330"/>
      <c r="L1001" s="330"/>
      <c r="M1001" s="329"/>
      <c r="N1001" s="136"/>
    </row>
    <row r="1002" spans="1:14" ht="21.6" thickTop="1" thickBot="1" x14ac:dyDescent="0.3">
      <c r="A1002" s="842">
        <f>A998+1</f>
        <v>244</v>
      </c>
      <c r="B1002" s="86" t="s">
        <v>37</v>
      </c>
      <c r="C1002" s="86" t="s">
        <v>39</v>
      </c>
      <c r="D1002" s="86" t="s">
        <v>24</v>
      </c>
      <c r="E1002" s="502" t="s">
        <v>41</v>
      </c>
      <c r="F1002" s="502"/>
      <c r="G1002" s="502" t="s">
        <v>32</v>
      </c>
      <c r="H1002" s="510"/>
      <c r="I1002" s="50"/>
      <c r="J1002" s="47" t="s">
        <v>2</v>
      </c>
      <c r="K1002" s="328"/>
      <c r="L1002" s="328"/>
      <c r="M1002" s="327"/>
      <c r="N1002" s="136"/>
    </row>
    <row r="1003" spans="1:14" ht="41.4" thickBot="1" x14ac:dyDescent="0.3">
      <c r="A1003" s="843"/>
      <c r="B1003" s="105" t="s">
        <v>1002</v>
      </c>
      <c r="C1003" s="105" t="s">
        <v>1001</v>
      </c>
      <c r="D1003" s="106">
        <v>43731</v>
      </c>
      <c r="E1003" s="820" t="s">
        <v>997</v>
      </c>
      <c r="F1003" s="821"/>
      <c r="G1003" s="602" t="s">
        <v>964</v>
      </c>
      <c r="H1003" s="570"/>
      <c r="I1003" s="604"/>
      <c r="J1003" s="109" t="s">
        <v>222</v>
      </c>
      <c r="K1003" s="110"/>
      <c r="L1003" s="111" t="s">
        <v>3</v>
      </c>
      <c r="M1003" s="325">
        <v>453.71</v>
      </c>
      <c r="N1003" s="136"/>
    </row>
    <row r="1004" spans="1:14" ht="21" thickBot="1" x14ac:dyDescent="0.3">
      <c r="A1004" s="843"/>
      <c r="B1004" s="324" t="s">
        <v>38</v>
      </c>
      <c r="C1004" s="324" t="s">
        <v>40</v>
      </c>
      <c r="D1004" s="324" t="s">
        <v>23</v>
      </c>
      <c r="E1004" s="829" t="s">
        <v>42</v>
      </c>
      <c r="F1004" s="829"/>
      <c r="G1004" s="507"/>
      <c r="H1004" s="508"/>
      <c r="I1004" s="509"/>
      <c r="J1004" s="113" t="s">
        <v>251</v>
      </c>
      <c r="K1004" s="111"/>
      <c r="L1004" s="114" t="s">
        <v>3</v>
      </c>
      <c r="M1004" s="323">
        <v>811.61</v>
      </c>
      <c r="N1004" s="136"/>
    </row>
    <row r="1005" spans="1:14" ht="21" thickBot="1" x14ac:dyDescent="0.3">
      <c r="A1005" s="844"/>
      <c r="B1005" s="322" t="s">
        <v>1000</v>
      </c>
      <c r="C1005" s="322" t="s">
        <v>999</v>
      </c>
      <c r="D1005" s="321">
        <v>43735</v>
      </c>
      <c r="E1005" s="822" t="s">
        <v>994</v>
      </c>
      <c r="F1005" s="823"/>
      <c r="G1005" s="599"/>
      <c r="H1005" s="600"/>
      <c r="I1005" s="601"/>
      <c r="J1005" s="24" t="s">
        <v>0</v>
      </c>
      <c r="K1005" s="330"/>
      <c r="L1005" s="330"/>
      <c r="M1005" s="329"/>
      <c r="N1005" s="136"/>
    </row>
    <row r="1006" spans="1:14" ht="21.6" thickTop="1" thickBot="1" x14ac:dyDescent="0.3">
      <c r="A1006" s="842">
        <f>A1002+1</f>
        <v>245</v>
      </c>
      <c r="B1006" s="86" t="s">
        <v>37</v>
      </c>
      <c r="C1006" s="86" t="s">
        <v>39</v>
      </c>
      <c r="D1006" s="86" t="s">
        <v>24</v>
      </c>
      <c r="E1006" s="502" t="s">
        <v>41</v>
      </c>
      <c r="F1006" s="502"/>
      <c r="G1006" s="502" t="s">
        <v>32</v>
      </c>
      <c r="H1006" s="510"/>
      <c r="I1006" s="50"/>
      <c r="J1006" s="47" t="s">
        <v>2</v>
      </c>
      <c r="K1006" s="328"/>
      <c r="L1006" s="328"/>
      <c r="M1006" s="327"/>
      <c r="N1006" s="136"/>
    </row>
    <row r="1007" spans="1:14" ht="21" thickBot="1" x14ac:dyDescent="0.3">
      <c r="A1007" s="843"/>
      <c r="B1007" s="105" t="s">
        <v>970</v>
      </c>
      <c r="C1007" s="105" t="s">
        <v>998</v>
      </c>
      <c r="D1007" s="106">
        <v>43731</v>
      </c>
      <c r="E1007" s="820" t="s">
        <v>997</v>
      </c>
      <c r="F1007" s="821"/>
      <c r="G1007" s="602" t="s">
        <v>996</v>
      </c>
      <c r="H1007" s="570"/>
      <c r="I1007" s="604"/>
      <c r="J1007" s="109" t="s">
        <v>222</v>
      </c>
      <c r="K1007" s="110"/>
      <c r="L1007" s="111" t="s">
        <v>3</v>
      </c>
      <c r="M1007" s="325">
        <v>480.22</v>
      </c>
      <c r="N1007" s="136"/>
    </row>
    <row r="1008" spans="1:14" ht="21" thickBot="1" x14ac:dyDescent="0.3">
      <c r="A1008" s="843"/>
      <c r="B1008" s="324" t="s">
        <v>38</v>
      </c>
      <c r="C1008" s="324" t="s">
        <v>40</v>
      </c>
      <c r="D1008" s="324" t="s">
        <v>23</v>
      </c>
      <c r="E1008" s="829" t="s">
        <v>42</v>
      </c>
      <c r="F1008" s="829"/>
      <c r="G1008" s="507"/>
      <c r="H1008" s="508"/>
      <c r="I1008" s="509"/>
      <c r="J1008" s="113" t="s">
        <v>251</v>
      </c>
      <c r="K1008" s="111"/>
      <c r="L1008" s="114" t="s">
        <v>3</v>
      </c>
      <c r="M1008" s="323">
        <v>811.29</v>
      </c>
      <c r="N1008" s="136"/>
    </row>
    <row r="1009" spans="1:14" ht="13.8" thickBot="1" x14ac:dyDescent="0.3">
      <c r="A1009" s="844"/>
      <c r="B1009" s="322" t="s">
        <v>968</v>
      </c>
      <c r="C1009" s="322" t="s">
        <v>995</v>
      </c>
      <c r="D1009" s="321">
        <v>43735</v>
      </c>
      <c r="E1009" s="822" t="s">
        <v>994</v>
      </c>
      <c r="F1009" s="823"/>
      <c r="G1009" s="599"/>
      <c r="H1009" s="600"/>
      <c r="I1009" s="601"/>
      <c r="J1009" s="24" t="s">
        <v>0</v>
      </c>
      <c r="K1009" s="330"/>
      <c r="L1009" s="330"/>
      <c r="M1009" s="329"/>
      <c r="N1009" s="136"/>
    </row>
    <row r="1010" spans="1:14" ht="21.6" thickTop="1" thickBot="1" x14ac:dyDescent="0.3">
      <c r="A1010" s="842">
        <f>A1006+1</f>
        <v>246</v>
      </c>
      <c r="B1010" s="86" t="s">
        <v>37</v>
      </c>
      <c r="C1010" s="86" t="s">
        <v>39</v>
      </c>
      <c r="D1010" s="86" t="s">
        <v>24</v>
      </c>
      <c r="E1010" s="502" t="s">
        <v>41</v>
      </c>
      <c r="F1010" s="502"/>
      <c r="G1010" s="502" t="s">
        <v>32</v>
      </c>
      <c r="H1010" s="510"/>
      <c r="I1010" s="50"/>
      <c r="J1010" s="47" t="s">
        <v>2</v>
      </c>
      <c r="K1010" s="328"/>
      <c r="L1010" s="328"/>
      <c r="M1010" s="327"/>
      <c r="N1010" s="136"/>
    </row>
    <row r="1011" spans="1:14" ht="41.4" thickBot="1" x14ac:dyDescent="0.3">
      <c r="A1011" s="843"/>
      <c r="B1011" s="105" t="s">
        <v>993</v>
      </c>
      <c r="C1011" s="105" t="s">
        <v>992</v>
      </c>
      <c r="D1011" s="106">
        <v>43733</v>
      </c>
      <c r="E1011" s="820" t="s">
        <v>991</v>
      </c>
      <c r="F1011" s="821"/>
      <c r="G1011" s="602" t="s">
        <v>989</v>
      </c>
      <c r="H1011" s="570"/>
      <c r="I1011" s="604"/>
      <c r="J1011" s="109" t="s">
        <v>222</v>
      </c>
      <c r="K1011" s="110"/>
      <c r="L1011" s="111" t="s">
        <v>3</v>
      </c>
      <c r="M1011" s="325">
        <v>450</v>
      </c>
      <c r="N1011" s="136"/>
    </row>
    <row r="1012" spans="1:14" ht="21" thickBot="1" x14ac:dyDescent="0.3">
      <c r="A1012" s="843"/>
      <c r="B1012" s="324" t="s">
        <v>38</v>
      </c>
      <c r="C1012" s="324" t="s">
        <v>40</v>
      </c>
      <c r="D1012" s="324" t="s">
        <v>23</v>
      </c>
      <c r="E1012" s="829" t="s">
        <v>42</v>
      </c>
      <c r="F1012" s="829"/>
      <c r="G1012" s="507"/>
      <c r="H1012" s="508"/>
      <c r="I1012" s="509"/>
      <c r="J1012" s="113" t="s">
        <v>251</v>
      </c>
      <c r="K1012" s="111"/>
      <c r="L1012" s="114" t="s">
        <v>3</v>
      </c>
      <c r="M1012" s="323">
        <v>300</v>
      </c>
      <c r="N1012" s="136"/>
    </row>
    <row r="1013" spans="1:14" ht="13.8" thickBot="1" x14ac:dyDescent="0.3">
      <c r="A1013" s="844"/>
      <c r="B1013" s="322" t="s">
        <v>990</v>
      </c>
      <c r="C1013" s="322" t="s">
        <v>989</v>
      </c>
      <c r="D1013" s="321">
        <v>43735</v>
      </c>
      <c r="E1013" s="822" t="s">
        <v>988</v>
      </c>
      <c r="F1013" s="823"/>
      <c r="G1013" s="599"/>
      <c r="H1013" s="600"/>
      <c r="I1013" s="601"/>
      <c r="J1013" s="24" t="s">
        <v>0</v>
      </c>
      <c r="K1013" s="330"/>
      <c r="L1013" s="330"/>
      <c r="M1013" s="329"/>
      <c r="N1013" s="136"/>
    </row>
    <row r="1014" spans="1:14" ht="21.6" thickTop="1" thickBot="1" x14ac:dyDescent="0.3">
      <c r="A1014" s="842">
        <f>A1010+1</f>
        <v>247</v>
      </c>
      <c r="B1014" s="86" t="s">
        <v>37</v>
      </c>
      <c r="C1014" s="86" t="s">
        <v>39</v>
      </c>
      <c r="D1014" s="86" t="s">
        <v>24</v>
      </c>
      <c r="E1014" s="502" t="s">
        <v>41</v>
      </c>
      <c r="F1014" s="502"/>
      <c r="G1014" s="502" t="s">
        <v>32</v>
      </c>
      <c r="H1014" s="510"/>
      <c r="I1014" s="50"/>
      <c r="J1014" s="47" t="s">
        <v>2</v>
      </c>
      <c r="K1014" s="328"/>
      <c r="L1014" s="328"/>
      <c r="M1014" s="327"/>
      <c r="N1014" s="136"/>
    </row>
    <row r="1015" spans="1:14" ht="61.8" thickBot="1" x14ac:dyDescent="0.3">
      <c r="A1015" s="843"/>
      <c r="B1015" s="105" t="s">
        <v>987</v>
      </c>
      <c r="C1015" s="105" t="s">
        <v>986</v>
      </c>
      <c r="D1015" s="106">
        <v>43625</v>
      </c>
      <c r="E1015" s="820" t="s">
        <v>985</v>
      </c>
      <c r="F1015" s="821"/>
      <c r="G1015" s="602" t="s">
        <v>984</v>
      </c>
      <c r="H1015" s="570"/>
      <c r="I1015" s="604"/>
      <c r="J1015" s="109" t="s">
        <v>251</v>
      </c>
      <c r="K1015" s="110"/>
      <c r="L1015" s="111" t="s">
        <v>3</v>
      </c>
      <c r="M1015" s="325">
        <v>978</v>
      </c>
      <c r="N1015" s="136"/>
    </row>
    <row r="1016" spans="1:14" ht="21" thickBot="1" x14ac:dyDescent="0.3">
      <c r="A1016" s="843"/>
      <c r="B1016" s="324" t="s">
        <v>38</v>
      </c>
      <c r="C1016" s="324" t="s">
        <v>40</v>
      </c>
      <c r="D1016" s="324" t="s">
        <v>23</v>
      </c>
      <c r="E1016" s="829" t="s">
        <v>42</v>
      </c>
      <c r="F1016" s="829"/>
      <c r="G1016" s="507"/>
      <c r="H1016" s="508"/>
      <c r="I1016" s="509"/>
      <c r="J1016" s="113" t="s">
        <v>222</v>
      </c>
      <c r="K1016" s="111"/>
      <c r="L1016" s="114" t="s">
        <v>3</v>
      </c>
      <c r="M1016" s="323">
        <v>1700</v>
      </c>
      <c r="N1016" s="136"/>
    </row>
    <row r="1017" spans="1:14" ht="41.4" thickBot="1" x14ac:dyDescent="0.3">
      <c r="A1017" s="844"/>
      <c r="B1017" s="322" t="s">
        <v>945</v>
      </c>
      <c r="C1017" s="322" t="s">
        <v>983</v>
      </c>
      <c r="D1017" s="321">
        <v>43633</v>
      </c>
      <c r="E1017" s="822" t="s">
        <v>982</v>
      </c>
      <c r="F1017" s="823"/>
      <c r="G1017" s="599"/>
      <c r="H1017" s="600"/>
      <c r="I1017" s="601"/>
      <c r="J1017" s="24" t="s">
        <v>0</v>
      </c>
      <c r="K1017" s="330"/>
      <c r="L1017" s="330"/>
      <c r="M1017" s="329"/>
      <c r="N1017" s="136"/>
    </row>
    <row r="1018" spans="1:14" ht="21.6" thickTop="1" thickBot="1" x14ac:dyDescent="0.3">
      <c r="A1018" s="842">
        <f>A1014+1</f>
        <v>248</v>
      </c>
      <c r="B1018" s="86" t="s">
        <v>37</v>
      </c>
      <c r="C1018" s="86" t="s">
        <v>39</v>
      </c>
      <c r="D1018" s="86" t="s">
        <v>24</v>
      </c>
      <c r="E1018" s="502" t="s">
        <v>41</v>
      </c>
      <c r="F1018" s="502"/>
      <c r="G1018" s="502" t="s">
        <v>32</v>
      </c>
      <c r="H1018" s="510"/>
      <c r="I1018" s="50"/>
      <c r="J1018" s="47" t="s">
        <v>2</v>
      </c>
      <c r="K1018" s="328"/>
      <c r="L1018" s="328"/>
      <c r="M1018" s="327"/>
      <c r="N1018" s="136"/>
    </row>
    <row r="1019" spans="1:14" ht="62.4" thickBot="1" x14ac:dyDescent="0.3">
      <c r="A1019" s="843"/>
      <c r="B1019" s="105" t="s">
        <v>981</v>
      </c>
      <c r="C1019" s="326" t="s">
        <v>980</v>
      </c>
      <c r="D1019" s="106">
        <v>43630</v>
      </c>
      <c r="E1019" s="820" t="s">
        <v>979</v>
      </c>
      <c r="F1019" s="821"/>
      <c r="G1019" s="602" t="s">
        <v>977</v>
      </c>
      <c r="H1019" s="570"/>
      <c r="I1019" s="604"/>
      <c r="J1019" s="109" t="s">
        <v>251</v>
      </c>
      <c r="K1019" s="110"/>
      <c r="L1019" s="111" t="s">
        <v>3</v>
      </c>
      <c r="M1019" s="325">
        <v>978</v>
      </c>
      <c r="N1019" s="136"/>
    </row>
    <row r="1020" spans="1:14" ht="21" thickBot="1" x14ac:dyDescent="0.3">
      <c r="A1020" s="843"/>
      <c r="B1020" s="324" t="s">
        <v>38</v>
      </c>
      <c r="C1020" s="324" t="s">
        <v>40</v>
      </c>
      <c r="D1020" s="324" t="s">
        <v>23</v>
      </c>
      <c r="E1020" s="829" t="s">
        <v>42</v>
      </c>
      <c r="F1020" s="829"/>
      <c r="G1020" s="507"/>
      <c r="H1020" s="508"/>
      <c r="I1020" s="509"/>
      <c r="J1020" s="113" t="s">
        <v>222</v>
      </c>
      <c r="K1020" s="111"/>
      <c r="L1020" s="114" t="s">
        <v>3</v>
      </c>
      <c r="M1020" s="323">
        <v>1700</v>
      </c>
      <c r="N1020" s="136"/>
    </row>
    <row r="1021" spans="1:14" ht="13.8" thickBot="1" x14ac:dyDescent="0.3">
      <c r="A1021" s="844"/>
      <c r="B1021" s="322" t="s">
        <v>978</v>
      </c>
      <c r="C1021" s="322" t="s">
        <v>977</v>
      </c>
      <c r="D1021" s="321">
        <v>43635</v>
      </c>
      <c r="E1021" s="822" t="s">
        <v>976</v>
      </c>
      <c r="F1021" s="823"/>
      <c r="G1021" s="599"/>
      <c r="H1021" s="600"/>
      <c r="I1021" s="601"/>
      <c r="J1021" s="24" t="s">
        <v>0</v>
      </c>
      <c r="K1021" s="330"/>
      <c r="L1021" s="330"/>
      <c r="M1021" s="329"/>
      <c r="N1021" s="136"/>
    </row>
    <row r="1022" spans="1:14" ht="21.6" thickTop="1" thickBot="1" x14ac:dyDescent="0.3">
      <c r="A1022" s="842">
        <f>A1018+1</f>
        <v>249</v>
      </c>
      <c r="B1022" s="86" t="s">
        <v>37</v>
      </c>
      <c r="C1022" s="86" t="s">
        <v>39</v>
      </c>
      <c r="D1022" s="86" t="s">
        <v>24</v>
      </c>
      <c r="E1022" s="502" t="s">
        <v>41</v>
      </c>
      <c r="F1022" s="502"/>
      <c r="G1022" s="502" t="s">
        <v>32</v>
      </c>
      <c r="H1022" s="510"/>
      <c r="I1022" s="50"/>
      <c r="J1022" s="47" t="s">
        <v>2</v>
      </c>
      <c r="K1022" s="328"/>
      <c r="L1022" s="328"/>
      <c r="M1022" s="327"/>
      <c r="N1022" s="136"/>
    </row>
    <row r="1023" spans="1:14" ht="42" thickBot="1" x14ac:dyDescent="0.3">
      <c r="A1023" s="843"/>
      <c r="B1023" s="105" t="s">
        <v>975</v>
      </c>
      <c r="C1023" s="326" t="s">
        <v>974</v>
      </c>
      <c r="D1023" s="106">
        <v>43637</v>
      </c>
      <c r="E1023" s="820" t="s">
        <v>973</v>
      </c>
      <c r="F1023" s="821"/>
      <c r="G1023" s="602" t="s">
        <v>972</v>
      </c>
      <c r="H1023" s="570"/>
      <c r="I1023" s="604"/>
      <c r="J1023" s="109" t="s">
        <v>222</v>
      </c>
      <c r="K1023" s="110"/>
      <c r="L1023" s="111" t="s">
        <v>3</v>
      </c>
      <c r="M1023" s="325">
        <v>1200</v>
      </c>
      <c r="N1023" s="136"/>
    </row>
    <row r="1024" spans="1:14" ht="21" thickBot="1" x14ac:dyDescent="0.3">
      <c r="A1024" s="843"/>
      <c r="B1024" s="324" t="s">
        <v>38</v>
      </c>
      <c r="C1024" s="324" t="s">
        <v>40</v>
      </c>
      <c r="D1024" s="324" t="s">
        <v>23</v>
      </c>
      <c r="E1024" s="829" t="s">
        <v>42</v>
      </c>
      <c r="F1024" s="829"/>
      <c r="G1024" s="507"/>
      <c r="H1024" s="508"/>
      <c r="I1024" s="509"/>
      <c r="J1024" s="14" t="s">
        <v>1</v>
      </c>
      <c r="K1024" s="332"/>
      <c r="L1024" s="332"/>
      <c r="M1024" s="331"/>
      <c r="N1024" s="136"/>
    </row>
    <row r="1025" spans="1:14" ht="13.8" thickBot="1" x14ac:dyDescent="0.3">
      <c r="A1025" s="844"/>
      <c r="B1025" s="322" t="s">
        <v>945</v>
      </c>
      <c r="C1025" s="322" t="s">
        <v>972</v>
      </c>
      <c r="D1025" s="321">
        <v>43643</v>
      </c>
      <c r="E1025" s="822" t="s">
        <v>971</v>
      </c>
      <c r="F1025" s="823"/>
      <c r="G1025" s="599"/>
      <c r="H1025" s="600"/>
      <c r="I1025" s="601"/>
      <c r="J1025" s="24" t="s">
        <v>0</v>
      </c>
      <c r="K1025" s="330"/>
      <c r="L1025" s="330"/>
      <c r="M1025" s="329"/>
      <c r="N1025" s="136"/>
    </row>
    <row r="1026" spans="1:14" ht="21.6" thickTop="1" thickBot="1" x14ac:dyDescent="0.3">
      <c r="A1026" s="842">
        <f>A1022+1</f>
        <v>250</v>
      </c>
      <c r="B1026" s="86" t="s">
        <v>37</v>
      </c>
      <c r="C1026" s="86" t="s">
        <v>39</v>
      </c>
      <c r="D1026" s="86" t="s">
        <v>24</v>
      </c>
      <c r="E1026" s="502" t="s">
        <v>41</v>
      </c>
      <c r="F1026" s="502"/>
      <c r="G1026" s="502" t="s">
        <v>32</v>
      </c>
      <c r="H1026" s="510"/>
      <c r="I1026" s="50"/>
      <c r="J1026" s="47" t="s">
        <v>2</v>
      </c>
      <c r="K1026" s="328"/>
      <c r="L1026" s="328"/>
      <c r="M1026" s="327"/>
      <c r="N1026" s="136"/>
    </row>
    <row r="1027" spans="1:14" ht="36.75" customHeight="1" thickBot="1" x14ac:dyDescent="0.3">
      <c r="A1027" s="843"/>
      <c r="B1027" s="105" t="s">
        <v>970</v>
      </c>
      <c r="C1027" s="326" t="s">
        <v>969</v>
      </c>
      <c r="D1027" s="106">
        <v>43637</v>
      </c>
      <c r="E1027" s="820" t="s">
        <v>965</v>
      </c>
      <c r="F1027" s="821"/>
      <c r="G1027" s="602" t="s">
        <v>964</v>
      </c>
      <c r="H1027" s="570"/>
      <c r="I1027" s="604"/>
      <c r="J1027" s="109" t="s">
        <v>73</v>
      </c>
      <c r="K1027" s="110"/>
      <c r="L1027" s="111" t="s">
        <v>3</v>
      </c>
      <c r="M1027" s="325">
        <v>430</v>
      </c>
      <c r="N1027" s="136"/>
    </row>
    <row r="1028" spans="1:14" ht="21" thickBot="1" x14ac:dyDescent="0.3">
      <c r="A1028" s="843"/>
      <c r="B1028" s="324" t="s">
        <v>38</v>
      </c>
      <c r="C1028" s="324" t="s">
        <v>40</v>
      </c>
      <c r="D1028" s="324" t="s">
        <v>23</v>
      </c>
      <c r="E1028" s="829" t="s">
        <v>42</v>
      </c>
      <c r="F1028" s="829"/>
      <c r="G1028" s="507"/>
      <c r="H1028" s="508"/>
      <c r="I1028" s="509"/>
      <c r="J1028" s="14" t="s">
        <v>1</v>
      </c>
      <c r="K1028" s="332"/>
      <c r="L1028" s="332"/>
      <c r="M1028" s="331"/>
      <c r="N1028" s="136"/>
    </row>
    <row r="1029" spans="1:14" ht="21" thickBot="1" x14ac:dyDescent="0.3">
      <c r="A1029" s="844"/>
      <c r="B1029" s="322" t="s">
        <v>968</v>
      </c>
      <c r="C1029" s="322" t="s">
        <v>962</v>
      </c>
      <c r="D1029" s="321">
        <v>43644</v>
      </c>
      <c r="E1029" s="822" t="s">
        <v>961</v>
      </c>
      <c r="F1029" s="823"/>
      <c r="G1029" s="599"/>
      <c r="H1029" s="600"/>
      <c r="I1029" s="601"/>
      <c r="J1029" s="24" t="s">
        <v>0</v>
      </c>
      <c r="K1029" s="330"/>
      <c r="L1029" s="330"/>
      <c r="M1029" s="329"/>
      <c r="N1029" s="136"/>
    </row>
    <row r="1030" spans="1:14" ht="21.6" thickTop="1" thickBot="1" x14ac:dyDescent="0.3">
      <c r="A1030" s="842">
        <f>A1026+1</f>
        <v>251</v>
      </c>
      <c r="B1030" s="86" t="s">
        <v>37</v>
      </c>
      <c r="C1030" s="86" t="s">
        <v>39</v>
      </c>
      <c r="D1030" s="86" t="s">
        <v>24</v>
      </c>
      <c r="E1030" s="502" t="s">
        <v>41</v>
      </c>
      <c r="F1030" s="502"/>
      <c r="G1030" s="502" t="s">
        <v>32</v>
      </c>
      <c r="H1030" s="510"/>
      <c r="I1030" s="50"/>
      <c r="J1030" s="47" t="s">
        <v>2</v>
      </c>
      <c r="K1030" s="328"/>
      <c r="L1030" s="328"/>
      <c r="M1030" s="327"/>
      <c r="N1030" s="136"/>
    </row>
    <row r="1031" spans="1:14" ht="42" thickBot="1" x14ac:dyDescent="0.35">
      <c r="A1031" s="843"/>
      <c r="B1031" s="105" t="s">
        <v>967</v>
      </c>
      <c r="C1031" s="335" t="s">
        <v>966</v>
      </c>
      <c r="D1031" s="106">
        <v>43639</v>
      </c>
      <c r="E1031" s="820" t="s">
        <v>965</v>
      </c>
      <c r="F1031" s="821"/>
      <c r="G1031" s="602" t="s">
        <v>964</v>
      </c>
      <c r="H1031" s="570"/>
      <c r="I1031" s="604"/>
      <c r="J1031" s="109" t="s">
        <v>73</v>
      </c>
      <c r="K1031" s="110"/>
      <c r="L1031" s="111" t="s">
        <v>3</v>
      </c>
      <c r="M1031" s="325">
        <v>430</v>
      </c>
      <c r="N1031" s="136"/>
    </row>
    <row r="1032" spans="1:14" ht="21" thickBot="1" x14ac:dyDescent="0.3">
      <c r="A1032" s="843"/>
      <c r="B1032" s="324" t="s">
        <v>38</v>
      </c>
      <c r="C1032" s="324" t="s">
        <v>40</v>
      </c>
      <c r="D1032" s="324" t="s">
        <v>23</v>
      </c>
      <c r="E1032" s="829" t="s">
        <v>42</v>
      </c>
      <c r="F1032" s="829"/>
      <c r="G1032" s="507"/>
      <c r="H1032" s="508"/>
      <c r="I1032" s="509"/>
      <c r="J1032" s="14" t="s">
        <v>1</v>
      </c>
      <c r="K1032" s="332"/>
      <c r="L1032" s="332"/>
      <c r="M1032" s="331"/>
      <c r="N1032" s="136"/>
    </row>
    <row r="1033" spans="1:14" ht="21" thickBot="1" x14ac:dyDescent="0.3">
      <c r="A1033" s="844"/>
      <c r="B1033" s="322" t="s">
        <v>963</v>
      </c>
      <c r="C1033" s="322" t="s">
        <v>962</v>
      </c>
      <c r="D1033" s="321">
        <v>43644</v>
      </c>
      <c r="E1033" s="822" t="s">
        <v>961</v>
      </c>
      <c r="F1033" s="823"/>
      <c r="G1033" s="599"/>
      <c r="H1033" s="600"/>
      <c r="I1033" s="601"/>
      <c r="J1033" s="24" t="s">
        <v>0</v>
      </c>
      <c r="K1033" s="330"/>
      <c r="L1033" s="330"/>
      <c r="M1033" s="329"/>
      <c r="N1033" s="136"/>
    </row>
    <row r="1034" spans="1:14" ht="21.6" thickTop="1" thickBot="1" x14ac:dyDescent="0.3">
      <c r="A1034" s="842">
        <f>A1030+1</f>
        <v>252</v>
      </c>
      <c r="B1034" s="86" t="s">
        <v>37</v>
      </c>
      <c r="C1034" s="86" t="s">
        <v>39</v>
      </c>
      <c r="D1034" s="86" t="s">
        <v>24</v>
      </c>
      <c r="E1034" s="502" t="s">
        <v>41</v>
      </c>
      <c r="F1034" s="502"/>
      <c r="G1034" s="502" t="s">
        <v>32</v>
      </c>
      <c r="H1034" s="510"/>
      <c r="I1034" s="50"/>
      <c r="J1034" s="47" t="s">
        <v>2</v>
      </c>
      <c r="K1034" s="328"/>
      <c r="L1034" s="328"/>
      <c r="M1034" s="327"/>
      <c r="N1034" s="136"/>
    </row>
    <row r="1035" spans="1:14" ht="42" thickBot="1" x14ac:dyDescent="0.3">
      <c r="A1035" s="843"/>
      <c r="B1035" s="105" t="s">
        <v>960</v>
      </c>
      <c r="C1035" s="326" t="s">
        <v>959</v>
      </c>
      <c r="D1035" s="106">
        <v>43642</v>
      </c>
      <c r="E1035" s="870" t="s">
        <v>958</v>
      </c>
      <c r="F1035" s="871"/>
      <c r="G1035" s="602" t="s">
        <v>957</v>
      </c>
      <c r="H1035" s="570"/>
      <c r="I1035" s="604"/>
      <c r="J1035" s="109" t="s">
        <v>551</v>
      </c>
      <c r="K1035" s="110"/>
      <c r="L1035" s="111" t="s">
        <v>3</v>
      </c>
      <c r="M1035" s="325">
        <v>500</v>
      </c>
      <c r="N1035" s="136"/>
    </row>
    <row r="1036" spans="1:14" ht="21" thickBot="1" x14ac:dyDescent="0.3">
      <c r="A1036" s="843"/>
      <c r="B1036" s="324" t="s">
        <v>38</v>
      </c>
      <c r="C1036" s="324" t="s">
        <v>40</v>
      </c>
      <c r="D1036" s="324" t="s">
        <v>23</v>
      </c>
      <c r="E1036" s="829" t="s">
        <v>42</v>
      </c>
      <c r="F1036" s="829"/>
      <c r="G1036" s="507"/>
      <c r="H1036" s="508"/>
      <c r="I1036" s="509"/>
      <c r="J1036" s="113" t="s">
        <v>251</v>
      </c>
      <c r="K1036" s="111"/>
      <c r="L1036" s="114" t="s">
        <v>3</v>
      </c>
      <c r="M1036" s="323">
        <v>700</v>
      </c>
      <c r="N1036" s="136"/>
    </row>
    <row r="1037" spans="1:14" ht="21" thickBot="1" x14ac:dyDescent="0.3">
      <c r="A1037" s="844"/>
      <c r="B1037" s="322" t="s">
        <v>956</v>
      </c>
      <c r="C1037" s="322" t="s">
        <v>955</v>
      </c>
      <c r="D1037" s="321">
        <v>43652</v>
      </c>
      <c r="E1037" s="872" t="s">
        <v>954</v>
      </c>
      <c r="F1037" s="873"/>
      <c r="G1037" s="599"/>
      <c r="H1037" s="600"/>
      <c r="I1037" s="601"/>
      <c r="J1037" s="320" t="s">
        <v>222</v>
      </c>
      <c r="K1037" s="319"/>
      <c r="L1037" s="319" t="s">
        <v>3</v>
      </c>
      <c r="M1037" s="318">
        <v>1500</v>
      </c>
      <c r="N1037" s="136"/>
    </row>
    <row r="1038" spans="1:14" ht="21.6" thickTop="1" thickBot="1" x14ac:dyDescent="0.3">
      <c r="A1038" s="842">
        <f>A1034+1</f>
        <v>253</v>
      </c>
      <c r="B1038" s="86" t="s">
        <v>37</v>
      </c>
      <c r="C1038" s="86" t="s">
        <v>39</v>
      </c>
      <c r="D1038" s="86" t="s">
        <v>24</v>
      </c>
      <c r="E1038" s="502" t="s">
        <v>41</v>
      </c>
      <c r="F1038" s="502"/>
      <c r="G1038" s="502" t="s">
        <v>32</v>
      </c>
      <c r="H1038" s="510"/>
      <c r="I1038" s="50"/>
      <c r="J1038" s="47" t="s">
        <v>2</v>
      </c>
      <c r="K1038" s="328"/>
      <c r="L1038" s="328"/>
      <c r="M1038" s="327"/>
      <c r="N1038" s="136"/>
    </row>
    <row r="1039" spans="1:14" ht="70.5" customHeight="1" thickBot="1" x14ac:dyDescent="0.3">
      <c r="A1039" s="843"/>
      <c r="B1039" s="105" t="s">
        <v>953</v>
      </c>
      <c r="C1039" s="396" t="s">
        <v>952</v>
      </c>
      <c r="D1039" s="106">
        <v>43689</v>
      </c>
      <c r="E1039" s="820" t="s">
        <v>951</v>
      </c>
      <c r="F1039" s="821"/>
      <c r="G1039" s="602" t="s">
        <v>949</v>
      </c>
      <c r="H1039" s="570"/>
      <c r="I1039" s="604"/>
      <c r="J1039" s="109" t="s">
        <v>222</v>
      </c>
      <c r="K1039" s="110"/>
      <c r="L1039" s="111" t="s">
        <v>3</v>
      </c>
      <c r="M1039" s="325">
        <v>1635</v>
      </c>
      <c r="N1039" s="136"/>
    </row>
    <row r="1040" spans="1:14" ht="21" thickBot="1" x14ac:dyDescent="0.3">
      <c r="A1040" s="843"/>
      <c r="B1040" s="324" t="s">
        <v>38</v>
      </c>
      <c r="C1040" s="324" t="s">
        <v>40</v>
      </c>
      <c r="D1040" s="324" t="s">
        <v>23</v>
      </c>
      <c r="E1040" s="829" t="s">
        <v>42</v>
      </c>
      <c r="F1040" s="829"/>
      <c r="G1040" s="507"/>
      <c r="H1040" s="508"/>
      <c r="I1040" s="509"/>
      <c r="J1040" s="113" t="s">
        <v>251</v>
      </c>
      <c r="K1040" s="111"/>
      <c r="L1040" s="114" t="s">
        <v>3</v>
      </c>
      <c r="M1040" s="323">
        <v>354</v>
      </c>
      <c r="N1040" s="136"/>
    </row>
    <row r="1041" spans="1:14" ht="21" thickBot="1" x14ac:dyDescent="0.3">
      <c r="A1041" s="844"/>
      <c r="B1041" s="322" t="s">
        <v>950</v>
      </c>
      <c r="C1041" s="322" t="s">
        <v>949</v>
      </c>
      <c r="D1041" s="321">
        <v>43708</v>
      </c>
      <c r="E1041" s="822" t="s">
        <v>948</v>
      </c>
      <c r="F1041" s="823"/>
      <c r="G1041" s="599"/>
      <c r="H1041" s="600"/>
      <c r="I1041" s="601"/>
      <c r="J1041" s="320" t="s">
        <v>5</v>
      </c>
      <c r="K1041" s="319"/>
      <c r="L1041" s="319" t="s">
        <v>3</v>
      </c>
      <c r="M1041" s="318">
        <v>715</v>
      </c>
      <c r="N1041" s="136"/>
    </row>
    <row r="1042" spans="1:14" ht="21.6" thickTop="1" thickBot="1" x14ac:dyDescent="0.3">
      <c r="A1042" s="842">
        <f>A1038+1</f>
        <v>254</v>
      </c>
      <c r="B1042" s="86" t="s">
        <v>37</v>
      </c>
      <c r="C1042" s="86" t="s">
        <v>39</v>
      </c>
      <c r="D1042" s="86" t="s">
        <v>24</v>
      </c>
      <c r="E1042" s="502" t="s">
        <v>41</v>
      </c>
      <c r="F1042" s="502"/>
      <c r="G1042" s="502" t="s">
        <v>32</v>
      </c>
      <c r="H1042" s="510"/>
      <c r="I1042" s="50"/>
      <c r="J1042" s="47" t="s">
        <v>2</v>
      </c>
      <c r="K1042" s="328"/>
      <c r="L1042" s="328"/>
      <c r="M1042" s="327"/>
      <c r="N1042" s="136"/>
    </row>
    <row r="1043" spans="1:14" ht="31.8" thickBot="1" x14ac:dyDescent="0.3">
      <c r="A1043" s="843"/>
      <c r="B1043" s="105" t="s">
        <v>947</v>
      </c>
      <c r="C1043" s="326" t="s">
        <v>946</v>
      </c>
      <c r="D1043" s="106">
        <v>43703</v>
      </c>
      <c r="E1043" s="820" t="s">
        <v>940</v>
      </c>
      <c r="F1043" s="821"/>
      <c r="G1043" s="602" t="s">
        <v>939</v>
      </c>
      <c r="H1043" s="570"/>
      <c r="I1043" s="604"/>
      <c r="J1043" s="45" t="s">
        <v>73</v>
      </c>
      <c r="K1043" s="334"/>
      <c r="L1043" s="334" t="s">
        <v>3</v>
      </c>
      <c r="M1043" s="333">
        <v>615</v>
      </c>
      <c r="N1043" s="136"/>
    </row>
    <row r="1044" spans="1:14" ht="21" thickBot="1" x14ac:dyDescent="0.3">
      <c r="A1044" s="843"/>
      <c r="B1044" s="324" t="s">
        <v>38</v>
      </c>
      <c r="C1044" s="324" t="s">
        <v>40</v>
      </c>
      <c r="D1044" s="324" t="s">
        <v>23</v>
      </c>
      <c r="E1044" s="829" t="s">
        <v>42</v>
      </c>
      <c r="F1044" s="829"/>
      <c r="G1044" s="507"/>
      <c r="H1044" s="508"/>
      <c r="I1044" s="509"/>
      <c r="J1044" s="14" t="s">
        <v>251</v>
      </c>
      <c r="K1044" s="332"/>
      <c r="L1044" s="332" t="s">
        <v>3</v>
      </c>
      <c r="M1044" s="331">
        <v>280</v>
      </c>
      <c r="N1044" s="136"/>
    </row>
    <row r="1045" spans="1:14" ht="31.2" thickBot="1" x14ac:dyDescent="0.3">
      <c r="A1045" s="844"/>
      <c r="B1045" s="322" t="s">
        <v>945</v>
      </c>
      <c r="C1045" s="322" t="s">
        <v>944</v>
      </c>
      <c r="D1045" s="321">
        <v>43707</v>
      </c>
      <c r="E1045" s="822" t="s">
        <v>943</v>
      </c>
      <c r="F1045" s="823"/>
      <c r="G1045" s="599"/>
      <c r="H1045" s="600"/>
      <c r="I1045" s="601"/>
      <c r="J1045" s="24" t="s">
        <v>222</v>
      </c>
      <c r="K1045" s="330" t="s">
        <v>3</v>
      </c>
      <c r="L1045" s="330"/>
      <c r="M1045" s="329">
        <v>635</v>
      </c>
      <c r="N1045" s="136"/>
    </row>
    <row r="1046" spans="1:14" ht="21.6" thickTop="1" thickBot="1" x14ac:dyDescent="0.3">
      <c r="A1046" s="842">
        <f>A1042+1</f>
        <v>255</v>
      </c>
      <c r="B1046" s="86" t="s">
        <v>37</v>
      </c>
      <c r="C1046" s="86" t="s">
        <v>39</v>
      </c>
      <c r="D1046" s="86" t="s">
        <v>24</v>
      </c>
      <c r="E1046" s="502" t="s">
        <v>41</v>
      </c>
      <c r="F1046" s="502"/>
      <c r="G1046" s="502" t="s">
        <v>32</v>
      </c>
      <c r="H1046" s="510"/>
      <c r="I1046" s="50"/>
      <c r="J1046" s="47" t="s">
        <v>2</v>
      </c>
      <c r="K1046" s="328"/>
      <c r="L1046" s="328"/>
      <c r="M1046" s="327"/>
      <c r="N1046" s="136"/>
    </row>
    <row r="1047" spans="1:14" ht="45.75" customHeight="1" thickBot="1" x14ac:dyDescent="0.3">
      <c r="A1047" s="843"/>
      <c r="B1047" s="105" t="s">
        <v>942</v>
      </c>
      <c r="C1047" s="326" t="s">
        <v>941</v>
      </c>
      <c r="D1047" s="106">
        <v>43703</v>
      </c>
      <c r="E1047" s="820" t="s">
        <v>940</v>
      </c>
      <c r="F1047" s="821"/>
      <c r="G1047" s="602" t="s">
        <v>939</v>
      </c>
      <c r="H1047" s="570"/>
      <c r="I1047" s="604"/>
      <c r="J1047" s="109" t="s">
        <v>251</v>
      </c>
      <c r="K1047" s="110" t="s">
        <v>3</v>
      </c>
      <c r="L1047" s="111"/>
      <c r="M1047" s="325">
        <v>996</v>
      </c>
      <c r="N1047" s="136"/>
    </row>
    <row r="1048" spans="1:14" ht="21" thickBot="1" x14ac:dyDescent="0.3">
      <c r="A1048" s="843"/>
      <c r="B1048" s="324" t="s">
        <v>38</v>
      </c>
      <c r="C1048" s="324" t="s">
        <v>40</v>
      </c>
      <c r="D1048" s="324" t="s">
        <v>23</v>
      </c>
      <c r="E1048" s="829" t="s">
        <v>42</v>
      </c>
      <c r="F1048" s="829"/>
      <c r="G1048" s="507"/>
      <c r="H1048" s="508"/>
      <c r="I1048" s="509"/>
      <c r="J1048" s="113" t="s">
        <v>222</v>
      </c>
      <c r="K1048" s="111" t="s">
        <v>3</v>
      </c>
      <c r="L1048" s="114"/>
      <c r="M1048" s="323">
        <v>1300</v>
      </c>
      <c r="N1048" s="136"/>
    </row>
    <row r="1049" spans="1:14" ht="59.25" customHeight="1" thickBot="1" x14ac:dyDescent="0.3">
      <c r="A1049" s="874"/>
      <c r="B1049" s="322" t="s">
        <v>938</v>
      </c>
      <c r="C1049" s="322" t="s">
        <v>937</v>
      </c>
      <c r="D1049" s="321">
        <v>43707</v>
      </c>
      <c r="E1049" s="830" t="s">
        <v>936</v>
      </c>
      <c r="F1049" s="831"/>
      <c r="G1049" s="867"/>
      <c r="H1049" s="868"/>
      <c r="I1049" s="869"/>
      <c r="J1049" s="320" t="s">
        <v>73</v>
      </c>
      <c r="K1049" s="319"/>
      <c r="L1049" s="319" t="s">
        <v>3</v>
      </c>
      <c r="M1049" s="318">
        <v>660</v>
      </c>
      <c r="N1049" s="317"/>
    </row>
    <row r="1050" spans="1:14" ht="24" customHeight="1" x14ac:dyDescent="0.25">
      <c r="M1050" s="316"/>
    </row>
    <row r="1054" spans="1:14" ht="24" customHeight="1" x14ac:dyDescent="0.25"/>
    <row r="1058" ht="24" customHeight="1" x14ac:dyDescent="0.25"/>
    <row r="1062" ht="24" customHeight="1" x14ac:dyDescent="0.25"/>
    <row r="1066" ht="24" customHeight="1" x14ac:dyDescent="0.25"/>
  </sheetData>
  <mergeCells count="2309">
    <mergeCell ref="A1046:A1049"/>
    <mergeCell ref="E1046:F1046"/>
    <mergeCell ref="E1039:F1039"/>
    <mergeCell ref="E1043:F1043"/>
    <mergeCell ref="E1045:F1045"/>
    <mergeCell ref="E654:F654"/>
    <mergeCell ref="E656:F656"/>
    <mergeCell ref="E658:F658"/>
    <mergeCell ref="E661:F661"/>
    <mergeCell ref="E663:F663"/>
    <mergeCell ref="E665:F665"/>
    <mergeCell ref="E692:F692"/>
    <mergeCell ref="E694:F694"/>
    <mergeCell ref="E696:F696"/>
    <mergeCell ref="E698:F698"/>
    <mergeCell ref="E700:F700"/>
    <mergeCell ref="E702:F702"/>
    <mergeCell ref="E1047:F1047"/>
    <mergeCell ref="E1049:F1049"/>
    <mergeCell ref="G1042:H1042"/>
    <mergeCell ref="G1043:I1043"/>
    <mergeCell ref="E1044:F1044"/>
    <mergeCell ref="G1044:I1044"/>
    <mergeCell ref="G1045:I1045"/>
    <mergeCell ref="E1041:F1041"/>
    <mergeCell ref="G1025:I1025"/>
    <mergeCell ref="E1034:F1034"/>
    <mergeCell ref="G1034:H1034"/>
    <mergeCell ref="G1035:I1035"/>
    <mergeCell ref="E1036:F1036"/>
    <mergeCell ref="E1040:F1040"/>
    <mergeCell ref="E667:F667"/>
    <mergeCell ref="E669:F669"/>
    <mergeCell ref="E671:F671"/>
    <mergeCell ref="E673:F673"/>
    <mergeCell ref="E675:F675"/>
    <mergeCell ref="G1036:I1036"/>
    <mergeCell ref="G1037:I1037"/>
    <mergeCell ref="G1046:H1046"/>
    <mergeCell ref="G1047:I1047"/>
    <mergeCell ref="E1048:F1048"/>
    <mergeCell ref="G1048:I1048"/>
    <mergeCell ref="G1049:I1049"/>
    <mergeCell ref="E1031:F1031"/>
    <mergeCell ref="A1038:A1041"/>
    <mergeCell ref="E1038:F1038"/>
    <mergeCell ref="G1038:H1038"/>
    <mergeCell ref="G1039:I1039"/>
    <mergeCell ref="A1018:A1021"/>
    <mergeCell ref="E1018:F1018"/>
    <mergeCell ref="G1018:H1018"/>
    <mergeCell ref="G1019:I1019"/>
    <mergeCell ref="E1020:F1020"/>
    <mergeCell ref="G1020:I1020"/>
    <mergeCell ref="G1021:I1021"/>
    <mergeCell ref="E1033:F1033"/>
    <mergeCell ref="E1035:F1035"/>
    <mergeCell ref="E1037:F1037"/>
    <mergeCell ref="A1030:A1033"/>
    <mergeCell ref="E1030:F1030"/>
    <mergeCell ref="G1030:H1030"/>
    <mergeCell ref="G1031:I1031"/>
    <mergeCell ref="E1032:F1032"/>
    <mergeCell ref="G1032:I1032"/>
    <mergeCell ref="G1033:I1033"/>
    <mergeCell ref="A1034:A1037"/>
    <mergeCell ref="G1040:I1040"/>
    <mergeCell ref="G1041:I1041"/>
    <mergeCell ref="A1042:A1045"/>
    <mergeCell ref="E1042:F1042"/>
    <mergeCell ref="A1014:A1017"/>
    <mergeCell ref="E1014:F1014"/>
    <mergeCell ref="G1014:H1014"/>
    <mergeCell ref="G1015:I1015"/>
    <mergeCell ref="E1016:F1016"/>
    <mergeCell ref="G1016:I1016"/>
    <mergeCell ref="G1017:I1017"/>
    <mergeCell ref="A1026:A1029"/>
    <mergeCell ref="E1026:F1026"/>
    <mergeCell ref="G1026:H1026"/>
    <mergeCell ref="G1027:I1027"/>
    <mergeCell ref="E1028:F1028"/>
    <mergeCell ref="G1028:I1028"/>
    <mergeCell ref="G1029:I1029"/>
    <mergeCell ref="E1027:F1027"/>
    <mergeCell ref="E1029:F1029"/>
    <mergeCell ref="A1022:A1025"/>
    <mergeCell ref="E1022:F1022"/>
    <mergeCell ref="G1022:H1022"/>
    <mergeCell ref="G1023:I1023"/>
    <mergeCell ref="E1024:F1024"/>
    <mergeCell ref="G1024:I1024"/>
    <mergeCell ref="E1015:F1015"/>
    <mergeCell ref="E1017:F1017"/>
    <mergeCell ref="E1019:F1019"/>
    <mergeCell ref="E1021:F1021"/>
    <mergeCell ref="E1023:F1023"/>
    <mergeCell ref="E1025:F1025"/>
    <mergeCell ref="A1010:A1013"/>
    <mergeCell ref="E1010:F1010"/>
    <mergeCell ref="G1010:H1010"/>
    <mergeCell ref="G1011:I1011"/>
    <mergeCell ref="E1012:F1012"/>
    <mergeCell ref="G1012:I1012"/>
    <mergeCell ref="G1013:I1013"/>
    <mergeCell ref="E1011:F1011"/>
    <mergeCell ref="E1013:F1013"/>
    <mergeCell ref="A1006:A1009"/>
    <mergeCell ref="E1006:F1006"/>
    <mergeCell ref="G1006:H1006"/>
    <mergeCell ref="G1007:I1007"/>
    <mergeCell ref="E1008:F1008"/>
    <mergeCell ref="G1008:I1008"/>
    <mergeCell ref="G1009:I1009"/>
    <mergeCell ref="E1007:F1007"/>
    <mergeCell ref="E1009:F1009"/>
    <mergeCell ref="A1002:A1005"/>
    <mergeCell ref="E1002:F1002"/>
    <mergeCell ref="G1002:H1002"/>
    <mergeCell ref="G1003:I1003"/>
    <mergeCell ref="E1004:F1004"/>
    <mergeCell ref="G1004:I1004"/>
    <mergeCell ref="G1005:I1005"/>
    <mergeCell ref="E1003:F1003"/>
    <mergeCell ref="E1005:F1005"/>
    <mergeCell ref="A998:A1001"/>
    <mergeCell ref="E998:F998"/>
    <mergeCell ref="G998:H998"/>
    <mergeCell ref="G999:I999"/>
    <mergeCell ref="E1000:F1000"/>
    <mergeCell ref="G1000:I1000"/>
    <mergeCell ref="G1001:I1001"/>
    <mergeCell ref="E999:F999"/>
    <mergeCell ref="E1001:F1001"/>
    <mergeCell ref="A994:A997"/>
    <mergeCell ref="E994:F994"/>
    <mergeCell ref="G994:H994"/>
    <mergeCell ref="G995:I995"/>
    <mergeCell ref="E996:F996"/>
    <mergeCell ref="G996:I996"/>
    <mergeCell ref="G997:I997"/>
    <mergeCell ref="E995:F995"/>
    <mergeCell ref="E997:F997"/>
    <mergeCell ref="A990:A993"/>
    <mergeCell ref="E990:F990"/>
    <mergeCell ref="G990:H990"/>
    <mergeCell ref="G991:I991"/>
    <mergeCell ref="E992:F992"/>
    <mergeCell ref="G992:I992"/>
    <mergeCell ref="G993:I993"/>
    <mergeCell ref="E991:F991"/>
    <mergeCell ref="E993:F993"/>
    <mergeCell ref="A986:A989"/>
    <mergeCell ref="E986:F986"/>
    <mergeCell ref="G986:H986"/>
    <mergeCell ref="G987:I987"/>
    <mergeCell ref="E988:F988"/>
    <mergeCell ref="G988:I988"/>
    <mergeCell ref="G989:I989"/>
    <mergeCell ref="E987:F987"/>
    <mergeCell ref="E989:F989"/>
    <mergeCell ref="A982:A985"/>
    <mergeCell ref="E982:F982"/>
    <mergeCell ref="G982:H982"/>
    <mergeCell ref="G983:I983"/>
    <mergeCell ref="E984:F984"/>
    <mergeCell ref="G984:I984"/>
    <mergeCell ref="G985:I985"/>
    <mergeCell ref="E985:F985"/>
    <mergeCell ref="E983:F983"/>
    <mergeCell ref="A978:A981"/>
    <mergeCell ref="E978:F978"/>
    <mergeCell ref="G978:H978"/>
    <mergeCell ref="G979:I979"/>
    <mergeCell ref="E980:F980"/>
    <mergeCell ref="G980:I980"/>
    <mergeCell ref="G981:I981"/>
    <mergeCell ref="E979:F979"/>
    <mergeCell ref="E981:F981"/>
    <mergeCell ref="A974:A977"/>
    <mergeCell ref="E974:F974"/>
    <mergeCell ref="G974:H974"/>
    <mergeCell ref="G975:I975"/>
    <mergeCell ref="E976:F976"/>
    <mergeCell ref="G976:I976"/>
    <mergeCell ref="G977:I977"/>
    <mergeCell ref="E975:F975"/>
    <mergeCell ref="E977:F977"/>
    <mergeCell ref="A970:A973"/>
    <mergeCell ref="E970:F970"/>
    <mergeCell ref="G970:H970"/>
    <mergeCell ref="G971:I971"/>
    <mergeCell ref="E972:F972"/>
    <mergeCell ref="G972:I972"/>
    <mergeCell ref="G973:I973"/>
    <mergeCell ref="E971:F971"/>
    <mergeCell ref="E973:F973"/>
    <mergeCell ref="A966:A969"/>
    <mergeCell ref="E966:F966"/>
    <mergeCell ref="G966:H966"/>
    <mergeCell ref="G967:I967"/>
    <mergeCell ref="E968:F968"/>
    <mergeCell ref="G968:I968"/>
    <mergeCell ref="G969:I969"/>
    <mergeCell ref="E967:F967"/>
    <mergeCell ref="E969:F969"/>
    <mergeCell ref="A962:A965"/>
    <mergeCell ref="E962:F962"/>
    <mergeCell ref="G962:H962"/>
    <mergeCell ref="G963:I963"/>
    <mergeCell ref="E964:F964"/>
    <mergeCell ref="G964:I964"/>
    <mergeCell ref="G965:I965"/>
    <mergeCell ref="E963:F963"/>
    <mergeCell ref="E965:F965"/>
    <mergeCell ref="A958:A961"/>
    <mergeCell ref="E958:F958"/>
    <mergeCell ref="G958:H958"/>
    <mergeCell ref="G959:I959"/>
    <mergeCell ref="E960:F960"/>
    <mergeCell ref="G960:I960"/>
    <mergeCell ref="G961:I961"/>
    <mergeCell ref="E959:F959"/>
    <mergeCell ref="E961:F961"/>
    <mergeCell ref="A954:A957"/>
    <mergeCell ref="E954:F954"/>
    <mergeCell ref="G954:H954"/>
    <mergeCell ref="G955:I955"/>
    <mergeCell ref="E956:F956"/>
    <mergeCell ref="G956:I956"/>
    <mergeCell ref="G957:I957"/>
    <mergeCell ref="E955:F955"/>
    <mergeCell ref="E957:F957"/>
    <mergeCell ref="A950:A953"/>
    <mergeCell ref="E950:F950"/>
    <mergeCell ref="G950:H950"/>
    <mergeCell ref="G951:I951"/>
    <mergeCell ref="E952:F952"/>
    <mergeCell ref="G952:I952"/>
    <mergeCell ref="G953:I953"/>
    <mergeCell ref="E951:F951"/>
    <mergeCell ref="E953:F953"/>
    <mergeCell ref="A946:A949"/>
    <mergeCell ref="E946:F946"/>
    <mergeCell ref="G946:H946"/>
    <mergeCell ref="G947:I947"/>
    <mergeCell ref="E948:F948"/>
    <mergeCell ref="G948:I948"/>
    <mergeCell ref="G949:I949"/>
    <mergeCell ref="E947:F947"/>
    <mergeCell ref="E949:F949"/>
    <mergeCell ref="A942:A945"/>
    <mergeCell ref="E942:F942"/>
    <mergeCell ref="G942:H942"/>
    <mergeCell ref="G943:I943"/>
    <mergeCell ref="E944:F944"/>
    <mergeCell ref="G944:I944"/>
    <mergeCell ref="G945:I945"/>
    <mergeCell ref="E943:F943"/>
    <mergeCell ref="E945:F945"/>
    <mergeCell ref="A938:A941"/>
    <mergeCell ref="E938:F938"/>
    <mergeCell ref="G938:H938"/>
    <mergeCell ref="G939:I939"/>
    <mergeCell ref="E940:F940"/>
    <mergeCell ref="G940:I940"/>
    <mergeCell ref="G941:I941"/>
    <mergeCell ref="E939:F939"/>
    <mergeCell ref="E941:F941"/>
    <mergeCell ref="A934:A937"/>
    <mergeCell ref="E934:F934"/>
    <mergeCell ref="G934:H934"/>
    <mergeCell ref="G935:I935"/>
    <mergeCell ref="E936:F936"/>
    <mergeCell ref="G936:I936"/>
    <mergeCell ref="G937:I937"/>
    <mergeCell ref="E937:F937"/>
    <mergeCell ref="E935:F935"/>
    <mergeCell ref="A930:A933"/>
    <mergeCell ref="E930:F930"/>
    <mergeCell ref="G930:H930"/>
    <mergeCell ref="G931:I931"/>
    <mergeCell ref="E932:F932"/>
    <mergeCell ref="G932:I932"/>
    <mergeCell ref="G933:I933"/>
    <mergeCell ref="E931:F931"/>
    <mergeCell ref="E933:F933"/>
    <mergeCell ref="A926:A929"/>
    <mergeCell ref="E926:F926"/>
    <mergeCell ref="G926:H926"/>
    <mergeCell ref="G927:I927"/>
    <mergeCell ref="E928:F928"/>
    <mergeCell ref="G928:I928"/>
    <mergeCell ref="G929:I929"/>
    <mergeCell ref="E927:F927"/>
    <mergeCell ref="E929:F929"/>
    <mergeCell ref="A921:A925"/>
    <mergeCell ref="E921:F921"/>
    <mergeCell ref="G921:H921"/>
    <mergeCell ref="G922:I922"/>
    <mergeCell ref="E924:F924"/>
    <mergeCell ref="G924:I924"/>
    <mergeCell ref="G925:I925"/>
    <mergeCell ref="E922:F922"/>
    <mergeCell ref="E925:F925"/>
    <mergeCell ref="A916:A920"/>
    <mergeCell ref="E916:F916"/>
    <mergeCell ref="G916:H916"/>
    <mergeCell ref="G917:I917"/>
    <mergeCell ref="E919:F919"/>
    <mergeCell ref="G919:I919"/>
    <mergeCell ref="G920:I920"/>
    <mergeCell ref="E917:F917"/>
    <mergeCell ref="E920:F920"/>
    <mergeCell ref="A912:A915"/>
    <mergeCell ref="E912:F912"/>
    <mergeCell ref="G912:H912"/>
    <mergeCell ref="G913:I913"/>
    <mergeCell ref="E914:F914"/>
    <mergeCell ref="G914:I914"/>
    <mergeCell ref="G915:I915"/>
    <mergeCell ref="E913:F913"/>
    <mergeCell ref="E915:F915"/>
    <mergeCell ref="A908:A911"/>
    <mergeCell ref="E908:F908"/>
    <mergeCell ref="G908:H908"/>
    <mergeCell ref="G909:I909"/>
    <mergeCell ref="E910:F910"/>
    <mergeCell ref="G910:I910"/>
    <mergeCell ref="G911:I911"/>
    <mergeCell ref="E909:F909"/>
    <mergeCell ref="E911:F911"/>
    <mergeCell ref="A904:A907"/>
    <mergeCell ref="E904:F904"/>
    <mergeCell ref="G904:H904"/>
    <mergeCell ref="G905:I905"/>
    <mergeCell ref="E906:F906"/>
    <mergeCell ref="G906:I906"/>
    <mergeCell ref="G907:I907"/>
    <mergeCell ref="E905:F905"/>
    <mergeCell ref="E907:F907"/>
    <mergeCell ref="A900:A903"/>
    <mergeCell ref="E900:F900"/>
    <mergeCell ref="G900:H900"/>
    <mergeCell ref="G901:I901"/>
    <mergeCell ref="E902:F902"/>
    <mergeCell ref="G902:I902"/>
    <mergeCell ref="G903:I903"/>
    <mergeCell ref="E901:F901"/>
    <mergeCell ref="E903:F903"/>
    <mergeCell ref="A896:A899"/>
    <mergeCell ref="E896:F896"/>
    <mergeCell ref="G896:H896"/>
    <mergeCell ref="G897:I897"/>
    <mergeCell ref="E898:F898"/>
    <mergeCell ref="G898:I898"/>
    <mergeCell ref="G899:I899"/>
    <mergeCell ref="E897:F897"/>
    <mergeCell ref="E899:F899"/>
    <mergeCell ref="A891:A895"/>
    <mergeCell ref="E891:F891"/>
    <mergeCell ref="G891:H891"/>
    <mergeCell ref="G892:I892"/>
    <mergeCell ref="E894:F894"/>
    <mergeCell ref="G894:I894"/>
    <mergeCell ref="G895:I895"/>
    <mergeCell ref="E892:F892"/>
    <mergeCell ref="E895:F895"/>
    <mergeCell ref="A887:A890"/>
    <mergeCell ref="E887:F887"/>
    <mergeCell ref="G887:H887"/>
    <mergeCell ref="G888:I888"/>
    <mergeCell ref="E889:F889"/>
    <mergeCell ref="G889:I889"/>
    <mergeCell ref="G890:I890"/>
    <mergeCell ref="E888:F888"/>
    <mergeCell ref="E890:F890"/>
    <mergeCell ref="A883:A886"/>
    <mergeCell ref="E883:F883"/>
    <mergeCell ref="G883:H883"/>
    <mergeCell ref="G884:I884"/>
    <mergeCell ref="E885:F885"/>
    <mergeCell ref="G885:I885"/>
    <mergeCell ref="G886:I886"/>
    <mergeCell ref="E886:F886"/>
    <mergeCell ref="E884:F884"/>
    <mergeCell ref="A879:A882"/>
    <mergeCell ref="E879:F879"/>
    <mergeCell ref="G879:H879"/>
    <mergeCell ref="G880:I880"/>
    <mergeCell ref="E881:F881"/>
    <mergeCell ref="G881:I881"/>
    <mergeCell ref="G882:I882"/>
    <mergeCell ref="E880:F880"/>
    <mergeCell ref="E882:F882"/>
    <mergeCell ref="A875:A878"/>
    <mergeCell ref="E875:F875"/>
    <mergeCell ref="G875:H875"/>
    <mergeCell ref="G876:I876"/>
    <mergeCell ref="E877:F877"/>
    <mergeCell ref="G877:I877"/>
    <mergeCell ref="G878:I878"/>
    <mergeCell ref="E876:F876"/>
    <mergeCell ref="E878:F878"/>
    <mergeCell ref="A871:A874"/>
    <mergeCell ref="E871:F871"/>
    <mergeCell ref="G871:H871"/>
    <mergeCell ref="G872:I872"/>
    <mergeCell ref="E873:F873"/>
    <mergeCell ref="G873:I873"/>
    <mergeCell ref="G874:I874"/>
    <mergeCell ref="E872:F872"/>
    <mergeCell ref="E874:F874"/>
    <mergeCell ref="A867:A870"/>
    <mergeCell ref="E867:F867"/>
    <mergeCell ref="G867:H867"/>
    <mergeCell ref="G868:I868"/>
    <mergeCell ref="E869:F869"/>
    <mergeCell ref="G869:I869"/>
    <mergeCell ref="G870:I870"/>
    <mergeCell ref="E868:F868"/>
    <mergeCell ref="E870:F870"/>
    <mergeCell ref="A863:A866"/>
    <mergeCell ref="E863:F863"/>
    <mergeCell ref="G863:H863"/>
    <mergeCell ref="G864:I864"/>
    <mergeCell ref="E865:F865"/>
    <mergeCell ref="G865:I865"/>
    <mergeCell ref="G866:I866"/>
    <mergeCell ref="E864:F864"/>
    <mergeCell ref="E866:F866"/>
    <mergeCell ref="A859:A862"/>
    <mergeCell ref="E859:F859"/>
    <mergeCell ref="G859:H859"/>
    <mergeCell ref="G860:I860"/>
    <mergeCell ref="E861:F861"/>
    <mergeCell ref="G861:I861"/>
    <mergeCell ref="G862:I862"/>
    <mergeCell ref="E860:F860"/>
    <mergeCell ref="E862:F862"/>
    <mergeCell ref="A855:A858"/>
    <mergeCell ref="E855:F855"/>
    <mergeCell ref="G855:H855"/>
    <mergeCell ref="G856:I856"/>
    <mergeCell ref="E857:F857"/>
    <mergeCell ref="G857:I857"/>
    <mergeCell ref="G858:I858"/>
    <mergeCell ref="E856:F856"/>
    <mergeCell ref="E858:F858"/>
    <mergeCell ref="A851:A854"/>
    <mergeCell ref="E851:F851"/>
    <mergeCell ref="G851:H851"/>
    <mergeCell ref="G852:I852"/>
    <mergeCell ref="E853:F853"/>
    <mergeCell ref="G853:I853"/>
    <mergeCell ref="G854:I854"/>
    <mergeCell ref="E852:F852"/>
    <mergeCell ref="E854:F854"/>
    <mergeCell ref="A847:A850"/>
    <mergeCell ref="E847:F847"/>
    <mergeCell ref="G847:H847"/>
    <mergeCell ref="G848:I848"/>
    <mergeCell ref="E849:F849"/>
    <mergeCell ref="G849:I849"/>
    <mergeCell ref="G850:I850"/>
    <mergeCell ref="E848:F848"/>
    <mergeCell ref="E850:F850"/>
    <mergeCell ref="A843:A846"/>
    <mergeCell ref="E843:F843"/>
    <mergeCell ref="G843:H843"/>
    <mergeCell ref="G844:I844"/>
    <mergeCell ref="E845:F845"/>
    <mergeCell ref="G845:I845"/>
    <mergeCell ref="G846:I846"/>
    <mergeCell ref="E844:F844"/>
    <mergeCell ref="E846:F846"/>
    <mergeCell ref="A839:A842"/>
    <mergeCell ref="E839:F839"/>
    <mergeCell ref="G839:H839"/>
    <mergeCell ref="G840:I840"/>
    <mergeCell ref="E841:F841"/>
    <mergeCell ref="G841:I841"/>
    <mergeCell ref="G842:I842"/>
    <mergeCell ref="E840:F840"/>
    <mergeCell ref="E842:F842"/>
    <mergeCell ref="A835:A838"/>
    <mergeCell ref="E835:F835"/>
    <mergeCell ref="G835:H835"/>
    <mergeCell ref="G836:I836"/>
    <mergeCell ref="E837:F837"/>
    <mergeCell ref="G837:I837"/>
    <mergeCell ref="G838:I838"/>
    <mergeCell ref="E838:F838"/>
    <mergeCell ref="E836:F836"/>
    <mergeCell ref="A831:A834"/>
    <mergeCell ref="E831:F831"/>
    <mergeCell ref="G831:H831"/>
    <mergeCell ref="G832:I832"/>
    <mergeCell ref="E833:F833"/>
    <mergeCell ref="G833:I833"/>
    <mergeCell ref="G834:I834"/>
    <mergeCell ref="E832:F832"/>
    <mergeCell ref="E834:F834"/>
    <mergeCell ref="A827:A830"/>
    <mergeCell ref="E827:F827"/>
    <mergeCell ref="G827:H827"/>
    <mergeCell ref="G828:I828"/>
    <mergeCell ref="E829:F829"/>
    <mergeCell ref="G829:I829"/>
    <mergeCell ref="G830:I830"/>
    <mergeCell ref="E828:F828"/>
    <mergeCell ref="E830:F830"/>
    <mergeCell ref="A823:A826"/>
    <mergeCell ref="E823:F823"/>
    <mergeCell ref="G823:H823"/>
    <mergeCell ref="G824:I824"/>
    <mergeCell ref="E825:F825"/>
    <mergeCell ref="G825:I825"/>
    <mergeCell ref="G826:I826"/>
    <mergeCell ref="E824:F824"/>
    <mergeCell ref="E826:F826"/>
    <mergeCell ref="A819:A822"/>
    <mergeCell ref="E819:F819"/>
    <mergeCell ref="G819:H819"/>
    <mergeCell ref="G820:I820"/>
    <mergeCell ref="E821:F821"/>
    <mergeCell ref="G821:I821"/>
    <mergeCell ref="G822:I822"/>
    <mergeCell ref="E820:F820"/>
    <mergeCell ref="E822:F822"/>
    <mergeCell ref="A815:A818"/>
    <mergeCell ref="E815:F815"/>
    <mergeCell ref="G815:H815"/>
    <mergeCell ref="G816:I816"/>
    <mergeCell ref="E817:F817"/>
    <mergeCell ref="G817:I817"/>
    <mergeCell ref="G818:I818"/>
    <mergeCell ref="E816:F816"/>
    <mergeCell ref="E818:F818"/>
    <mergeCell ref="A811:A814"/>
    <mergeCell ref="E811:F811"/>
    <mergeCell ref="G811:H811"/>
    <mergeCell ref="G812:I812"/>
    <mergeCell ref="E813:F813"/>
    <mergeCell ref="G813:I813"/>
    <mergeCell ref="G814:I814"/>
    <mergeCell ref="E812:F812"/>
    <mergeCell ref="E814:F814"/>
    <mergeCell ref="A807:A810"/>
    <mergeCell ref="E807:F807"/>
    <mergeCell ref="G807:H807"/>
    <mergeCell ref="G808:I808"/>
    <mergeCell ref="E809:F809"/>
    <mergeCell ref="G809:I809"/>
    <mergeCell ref="G810:I810"/>
    <mergeCell ref="E808:F808"/>
    <mergeCell ref="E810:F810"/>
    <mergeCell ref="A803:A806"/>
    <mergeCell ref="E803:F803"/>
    <mergeCell ref="G803:H803"/>
    <mergeCell ref="G804:I804"/>
    <mergeCell ref="E805:F805"/>
    <mergeCell ref="G805:I805"/>
    <mergeCell ref="G806:I806"/>
    <mergeCell ref="E804:F804"/>
    <mergeCell ref="E806:F806"/>
    <mergeCell ref="A799:A802"/>
    <mergeCell ref="E799:F799"/>
    <mergeCell ref="G799:H799"/>
    <mergeCell ref="G800:I800"/>
    <mergeCell ref="E801:F801"/>
    <mergeCell ref="G801:I801"/>
    <mergeCell ref="G802:I802"/>
    <mergeCell ref="E800:F800"/>
    <mergeCell ref="E802:F802"/>
    <mergeCell ref="A795:A798"/>
    <mergeCell ref="E795:F795"/>
    <mergeCell ref="G795:H795"/>
    <mergeCell ref="G796:I796"/>
    <mergeCell ref="E797:F797"/>
    <mergeCell ref="G797:I797"/>
    <mergeCell ref="G798:I798"/>
    <mergeCell ref="E796:F796"/>
    <mergeCell ref="E798:F798"/>
    <mergeCell ref="A791:A794"/>
    <mergeCell ref="E791:F791"/>
    <mergeCell ref="G791:H791"/>
    <mergeCell ref="G792:I792"/>
    <mergeCell ref="E793:F793"/>
    <mergeCell ref="G793:I793"/>
    <mergeCell ref="G794:I794"/>
    <mergeCell ref="E792:F792"/>
    <mergeCell ref="E794:F794"/>
    <mergeCell ref="A787:A790"/>
    <mergeCell ref="E787:F787"/>
    <mergeCell ref="G787:H787"/>
    <mergeCell ref="G788:I788"/>
    <mergeCell ref="E789:F789"/>
    <mergeCell ref="G789:I789"/>
    <mergeCell ref="G790:I790"/>
    <mergeCell ref="E790:F790"/>
    <mergeCell ref="E788:F788"/>
    <mergeCell ref="A783:A786"/>
    <mergeCell ref="E783:F783"/>
    <mergeCell ref="G783:H783"/>
    <mergeCell ref="G784:I784"/>
    <mergeCell ref="E785:F785"/>
    <mergeCell ref="G785:I785"/>
    <mergeCell ref="G786:I786"/>
    <mergeCell ref="E784:F784"/>
    <mergeCell ref="E786:F786"/>
    <mergeCell ref="A779:A782"/>
    <mergeCell ref="E779:F779"/>
    <mergeCell ref="G779:H779"/>
    <mergeCell ref="G780:I780"/>
    <mergeCell ref="E781:F781"/>
    <mergeCell ref="G781:I781"/>
    <mergeCell ref="G782:I782"/>
    <mergeCell ref="E780:F780"/>
    <mergeCell ref="E782:F782"/>
    <mergeCell ref="A775:A778"/>
    <mergeCell ref="E775:F775"/>
    <mergeCell ref="G775:H775"/>
    <mergeCell ref="G776:I776"/>
    <mergeCell ref="E777:F777"/>
    <mergeCell ref="G777:I777"/>
    <mergeCell ref="G778:I778"/>
    <mergeCell ref="E776:F776"/>
    <mergeCell ref="E778:F778"/>
    <mergeCell ref="A771:A774"/>
    <mergeCell ref="E771:F771"/>
    <mergeCell ref="G771:H771"/>
    <mergeCell ref="G772:I772"/>
    <mergeCell ref="E773:F773"/>
    <mergeCell ref="G773:I773"/>
    <mergeCell ref="G774:I774"/>
    <mergeCell ref="E772:F772"/>
    <mergeCell ref="E774:F774"/>
    <mergeCell ref="A767:A770"/>
    <mergeCell ref="E767:F767"/>
    <mergeCell ref="G767:H767"/>
    <mergeCell ref="G768:I768"/>
    <mergeCell ref="E769:F769"/>
    <mergeCell ref="G769:I769"/>
    <mergeCell ref="G770:I770"/>
    <mergeCell ref="E768:F768"/>
    <mergeCell ref="E770:F770"/>
    <mergeCell ref="A763:A766"/>
    <mergeCell ref="E763:F763"/>
    <mergeCell ref="G763:H763"/>
    <mergeCell ref="G764:I764"/>
    <mergeCell ref="E765:F765"/>
    <mergeCell ref="G765:I765"/>
    <mergeCell ref="G766:I766"/>
    <mergeCell ref="E764:F764"/>
    <mergeCell ref="E766:F766"/>
    <mergeCell ref="A759:A762"/>
    <mergeCell ref="E759:F759"/>
    <mergeCell ref="G759:H759"/>
    <mergeCell ref="G760:I760"/>
    <mergeCell ref="E761:F761"/>
    <mergeCell ref="G761:I761"/>
    <mergeCell ref="G762:I762"/>
    <mergeCell ref="E760:F760"/>
    <mergeCell ref="E762:F762"/>
    <mergeCell ref="A755:A758"/>
    <mergeCell ref="E755:F755"/>
    <mergeCell ref="G755:H755"/>
    <mergeCell ref="G756:I756"/>
    <mergeCell ref="E757:F757"/>
    <mergeCell ref="G757:I757"/>
    <mergeCell ref="G758:I758"/>
    <mergeCell ref="E756:F756"/>
    <mergeCell ref="E758:F758"/>
    <mergeCell ref="A751:A754"/>
    <mergeCell ref="E751:F751"/>
    <mergeCell ref="G751:H751"/>
    <mergeCell ref="G752:I752"/>
    <mergeCell ref="E753:F753"/>
    <mergeCell ref="G753:I753"/>
    <mergeCell ref="G754:I754"/>
    <mergeCell ref="E752:F752"/>
    <mergeCell ref="E754:F754"/>
    <mergeCell ref="A747:A750"/>
    <mergeCell ref="E747:F747"/>
    <mergeCell ref="G747:H747"/>
    <mergeCell ref="G748:I748"/>
    <mergeCell ref="E749:F749"/>
    <mergeCell ref="G749:I749"/>
    <mergeCell ref="G750:I750"/>
    <mergeCell ref="E748:F748"/>
    <mergeCell ref="E750:F750"/>
    <mergeCell ref="A743:A746"/>
    <mergeCell ref="E743:F743"/>
    <mergeCell ref="G743:H743"/>
    <mergeCell ref="G744:I744"/>
    <mergeCell ref="E745:F745"/>
    <mergeCell ref="G745:I745"/>
    <mergeCell ref="G746:I746"/>
    <mergeCell ref="E746:F746"/>
    <mergeCell ref="E744:F744"/>
    <mergeCell ref="A739:A742"/>
    <mergeCell ref="E739:F739"/>
    <mergeCell ref="G739:H739"/>
    <mergeCell ref="G740:I740"/>
    <mergeCell ref="E741:F741"/>
    <mergeCell ref="G741:I741"/>
    <mergeCell ref="G742:I742"/>
    <mergeCell ref="E740:F740"/>
    <mergeCell ref="E742:F742"/>
    <mergeCell ref="A735:A738"/>
    <mergeCell ref="E735:F735"/>
    <mergeCell ref="G735:H735"/>
    <mergeCell ref="G736:I736"/>
    <mergeCell ref="E737:F737"/>
    <mergeCell ref="G737:I737"/>
    <mergeCell ref="G738:I738"/>
    <mergeCell ref="E736:F736"/>
    <mergeCell ref="E738:F738"/>
    <mergeCell ref="A731:A734"/>
    <mergeCell ref="E731:F731"/>
    <mergeCell ref="G731:H731"/>
    <mergeCell ref="G732:I732"/>
    <mergeCell ref="E733:F733"/>
    <mergeCell ref="G733:I733"/>
    <mergeCell ref="G734:I734"/>
    <mergeCell ref="E732:F732"/>
    <mergeCell ref="E734:F734"/>
    <mergeCell ref="A727:A730"/>
    <mergeCell ref="E727:F727"/>
    <mergeCell ref="G727:H727"/>
    <mergeCell ref="G728:I728"/>
    <mergeCell ref="E729:F729"/>
    <mergeCell ref="G729:I729"/>
    <mergeCell ref="G730:I730"/>
    <mergeCell ref="E728:F728"/>
    <mergeCell ref="E730:F730"/>
    <mergeCell ref="A723:A726"/>
    <mergeCell ref="E723:F723"/>
    <mergeCell ref="G723:H723"/>
    <mergeCell ref="G724:I724"/>
    <mergeCell ref="E725:F725"/>
    <mergeCell ref="G725:I725"/>
    <mergeCell ref="G726:I726"/>
    <mergeCell ref="E724:F724"/>
    <mergeCell ref="E726:F726"/>
    <mergeCell ref="A719:A722"/>
    <mergeCell ref="E719:F719"/>
    <mergeCell ref="G719:H719"/>
    <mergeCell ref="G720:I720"/>
    <mergeCell ref="E721:F721"/>
    <mergeCell ref="G721:I721"/>
    <mergeCell ref="G722:I722"/>
    <mergeCell ref="E720:F720"/>
    <mergeCell ref="E722:F722"/>
    <mergeCell ref="A715:A718"/>
    <mergeCell ref="E715:F715"/>
    <mergeCell ref="G715:H715"/>
    <mergeCell ref="G716:I716"/>
    <mergeCell ref="E717:F717"/>
    <mergeCell ref="G717:I717"/>
    <mergeCell ref="G718:I718"/>
    <mergeCell ref="E716:F716"/>
    <mergeCell ref="E718:F718"/>
    <mergeCell ref="A711:A714"/>
    <mergeCell ref="E711:F711"/>
    <mergeCell ref="G711:H711"/>
    <mergeCell ref="G712:I712"/>
    <mergeCell ref="E713:F713"/>
    <mergeCell ref="G713:I713"/>
    <mergeCell ref="G714:I714"/>
    <mergeCell ref="E712:F712"/>
    <mergeCell ref="E714:F714"/>
    <mergeCell ref="A707:A710"/>
    <mergeCell ref="E707:F707"/>
    <mergeCell ref="G707:H707"/>
    <mergeCell ref="G708:I708"/>
    <mergeCell ref="E709:F709"/>
    <mergeCell ref="G709:I709"/>
    <mergeCell ref="G710:I710"/>
    <mergeCell ref="E708:F708"/>
    <mergeCell ref="E710:F710"/>
    <mergeCell ref="A695:A698"/>
    <mergeCell ref="E695:F695"/>
    <mergeCell ref="G695:H695"/>
    <mergeCell ref="G696:I696"/>
    <mergeCell ref="E697:F697"/>
    <mergeCell ref="G697:I697"/>
    <mergeCell ref="G698:I698"/>
    <mergeCell ref="A691:A694"/>
    <mergeCell ref="E691:F691"/>
    <mergeCell ref="G691:H691"/>
    <mergeCell ref="G692:I692"/>
    <mergeCell ref="E693:F693"/>
    <mergeCell ref="G693:I693"/>
    <mergeCell ref="G694:I694"/>
    <mergeCell ref="A703:A706"/>
    <mergeCell ref="E703:F703"/>
    <mergeCell ref="G703:H703"/>
    <mergeCell ref="G704:I704"/>
    <mergeCell ref="E705:F705"/>
    <mergeCell ref="G705:I705"/>
    <mergeCell ref="G706:I706"/>
    <mergeCell ref="E704:F704"/>
    <mergeCell ref="E706:F706"/>
    <mergeCell ref="A699:A702"/>
    <mergeCell ref="E699:F699"/>
    <mergeCell ref="G699:H699"/>
    <mergeCell ref="G700:I700"/>
    <mergeCell ref="E701:F701"/>
    <mergeCell ref="G701:I701"/>
    <mergeCell ref="G702:I702"/>
    <mergeCell ref="A686:A690"/>
    <mergeCell ref="E686:F686"/>
    <mergeCell ref="G686:H686"/>
    <mergeCell ref="G687:I687"/>
    <mergeCell ref="E689:F689"/>
    <mergeCell ref="G689:I689"/>
    <mergeCell ref="G690:I690"/>
    <mergeCell ref="E687:F687"/>
    <mergeCell ref="E690:F690"/>
    <mergeCell ref="A682:A685"/>
    <mergeCell ref="E682:F682"/>
    <mergeCell ref="G682:H682"/>
    <mergeCell ref="G683:I683"/>
    <mergeCell ref="E684:F684"/>
    <mergeCell ref="G684:I684"/>
    <mergeCell ref="G685:I685"/>
    <mergeCell ref="E683:F683"/>
    <mergeCell ref="E685:F685"/>
    <mergeCell ref="A678:A681"/>
    <mergeCell ref="E678:F678"/>
    <mergeCell ref="G678:H678"/>
    <mergeCell ref="G679:I679"/>
    <mergeCell ref="E680:F680"/>
    <mergeCell ref="G680:I680"/>
    <mergeCell ref="G681:I681"/>
    <mergeCell ref="E679:F679"/>
    <mergeCell ref="E681:F681"/>
    <mergeCell ref="A674:A677"/>
    <mergeCell ref="E674:F674"/>
    <mergeCell ref="G674:H674"/>
    <mergeCell ref="G675:I675"/>
    <mergeCell ref="E676:F676"/>
    <mergeCell ref="G676:I676"/>
    <mergeCell ref="G677:I677"/>
    <mergeCell ref="E677:F677"/>
    <mergeCell ref="A662:A665"/>
    <mergeCell ref="E662:F662"/>
    <mergeCell ref="G662:H662"/>
    <mergeCell ref="G663:I663"/>
    <mergeCell ref="E664:F664"/>
    <mergeCell ref="G664:I664"/>
    <mergeCell ref="G665:I665"/>
    <mergeCell ref="A657:A661"/>
    <mergeCell ref="E657:F657"/>
    <mergeCell ref="G657:H657"/>
    <mergeCell ref="G658:I658"/>
    <mergeCell ref="E660:F660"/>
    <mergeCell ref="G660:I660"/>
    <mergeCell ref="G661:I661"/>
    <mergeCell ref="A670:A673"/>
    <mergeCell ref="E670:F670"/>
    <mergeCell ref="G670:H670"/>
    <mergeCell ref="G671:I671"/>
    <mergeCell ref="E672:F672"/>
    <mergeCell ref="G672:I672"/>
    <mergeCell ref="G673:I673"/>
    <mergeCell ref="A666:A669"/>
    <mergeCell ref="E666:F666"/>
    <mergeCell ref="G666:H666"/>
    <mergeCell ref="G667:I667"/>
    <mergeCell ref="E668:F668"/>
    <mergeCell ref="G668:I668"/>
    <mergeCell ref="G669:I669"/>
    <mergeCell ref="A645:A648"/>
    <mergeCell ref="E645:F645"/>
    <mergeCell ref="G645:H645"/>
    <mergeCell ref="G646:I646"/>
    <mergeCell ref="E647:F647"/>
    <mergeCell ref="G647:I647"/>
    <mergeCell ref="G648:I648"/>
    <mergeCell ref="A641:A644"/>
    <mergeCell ref="E641:F641"/>
    <mergeCell ref="G641:H641"/>
    <mergeCell ref="G642:I642"/>
    <mergeCell ref="E643:F643"/>
    <mergeCell ref="G643:I643"/>
    <mergeCell ref="G644:I644"/>
    <mergeCell ref="A653:A656"/>
    <mergeCell ref="E653:F653"/>
    <mergeCell ref="G653:H653"/>
    <mergeCell ref="G654:I654"/>
    <mergeCell ref="E655:F655"/>
    <mergeCell ref="G655:I655"/>
    <mergeCell ref="G656:I656"/>
    <mergeCell ref="A649:A652"/>
    <mergeCell ref="E649:F649"/>
    <mergeCell ref="G649:H649"/>
    <mergeCell ref="G650:I650"/>
    <mergeCell ref="E651:F651"/>
    <mergeCell ref="G651:I651"/>
    <mergeCell ref="G652:I652"/>
    <mergeCell ref="E642:F642"/>
    <mergeCell ref="E644:F644"/>
    <mergeCell ref="E646:F646"/>
    <mergeCell ref="E648:F648"/>
    <mergeCell ref="A637:A640"/>
    <mergeCell ref="E637:F637"/>
    <mergeCell ref="G637:H637"/>
    <mergeCell ref="G638:I638"/>
    <mergeCell ref="E639:F639"/>
    <mergeCell ref="G639:I639"/>
    <mergeCell ref="G640:I640"/>
    <mergeCell ref="E638:F638"/>
    <mergeCell ref="E640:F640"/>
    <mergeCell ref="A633:A636"/>
    <mergeCell ref="E633:F633"/>
    <mergeCell ref="G633:H633"/>
    <mergeCell ref="G634:I634"/>
    <mergeCell ref="E635:F635"/>
    <mergeCell ref="G635:I635"/>
    <mergeCell ref="G636:I636"/>
    <mergeCell ref="E634:F634"/>
    <mergeCell ref="E636:F636"/>
    <mergeCell ref="A628:A632"/>
    <mergeCell ref="E628:F628"/>
    <mergeCell ref="G628:H628"/>
    <mergeCell ref="G629:I629"/>
    <mergeCell ref="E631:F631"/>
    <mergeCell ref="G631:I631"/>
    <mergeCell ref="G632:I632"/>
    <mergeCell ref="E629:F629"/>
    <mergeCell ref="E632:F632"/>
    <mergeCell ref="A624:A627"/>
    <mergeCell ref="E624:F624"/>
    <mergeCell ref="G624:H624"/>
    <mergeCell ref="G625:I625"/>
    <mergeCell ref="E626:F626"/>
    <mergeCell ref="G626:I626"/>
    <mergeCell ref="G627:I627"/>
    <mergeCell ref="E625:F625"/>
    <mergeCell ref="E627:F627"/>
    <mergeCell ref="A620:A623"/>
    <mergeCell ref="E620:F620"/>
    <mergeCell ref="G620:H620"/>
    <mergeCell ref="G621:I621"/>
    <mergeCell ref="E622:F622"/>
    <mergeCell ref="G622:I622"/>
    <mergeCell ref="G623:I623"/>
    <mergeCell ref="E621:F621"/>
    <mergeCell ref="E623:F623"/>
    <mergeCell ref="A616:A619"/>
    <mergeCell ref="E616:F616"/>
    <mergeCell ref="G616:H616"/>
    <mergeCell ref="G617:I617"/>
    <mergeCell ref="E618:F618"/>
    <mergeCell ref="G618:I618"/>
    <mergeCell ref="G619:I619"/>
    <mergeCell ref="E617:F617"/>
    <mergeCell ref="E619:F619"/>
    <mergeCell ref="A612:A615"/>
    <mergeCell ref="E612:F612"/>
    <mergeCell ref="G612:H612"/>
    <mergeCell ref="G613:I613"/>
    <mergeCell ref="E614:F614"/>
    <mergeCell ref="G614:I614"/>
    <mergeCell ref="G615:I615"/>
    <mergeCell ref="E613:F613"/>
    <mergeCell ref="E615:F615"/>
    <mergeCell ref="A608:A611"/>
    <mergeCell ref="E608:F608"/>
    <mergeCell ref="G608:H608"/>
    <mergeCell ref="G609:I609"/>
    <mergeCell ref="E610:F610"/>
    <mergeCell ref="G610:I610"/>
    <mergeCell ref="G611:I611"/>
    <mergeCell ref="E609:F609"/>
    <mergeCell ref="E611:F611"/>
    <mergeCell ref="A604:A607"/>
    <mergeCell ref="E604:F604"/>
    <mergeCell ref="G604:H604"/>
    <mergeCell ref="G605:I605"/>
    <mergeCell ref="E606:F606"/>
    <mergeCell ref="G606:I606"/>
    <mergeCell ref="G607:I607"/>
    <mergeCell ref="E605:F605"/>
    <mergeCell ref="E607:F607"/>
    <mergeCell ref="A600:A603"/>
    <mergeCell ref="E600:F600"/>
    <mergeCell ref="G600:H600"/>
    <mergeCell ref="G601:I601"/>
    <mergeCell ref="E602:F602"/>
    <mergeCell ref="G602:I602"/>
    <mergeCell ref="G603:I603"/>
    <mergeCell ref="E601:F601"/>
    <mergeCell ref="E603:F603"/>
    <mergeCell ref="A596:A599"/>
    <mergeCell ref="E596:F596"/>
    <mergeCell ref="G596:H596"/>
    <mergeCell ref="G597:I597"/>
    <mergeCell ref="E598:F598"/>
    <mergeCell ref="G598:I598"/>
    <mergeCell ref="G599:I599"/>
    <mergeCell ref="E597:F597"/>
    <mergeCell ref="E599:F599"/>
    <mergeCell ref="A592:A595"/>
    <mergeCell ref="E592:F592"/>
    <mergeCell ref="G592:H592"/>
    <mergeCell ref="G593:I593"/>
    <mergeCell ref="E594:F594"/>
    <mergeCell ref="G594:I594"/>
    <mergeCell ref="G595:I595"/>
    <mergeCell ref="E593:F593"/>
    <mergeCell ref="E595:F595"/>
    <mergeCell ref="A588:A591"/>
    <mergeCell ref="E588:F588"/>
    <mergeCell ref="G588:H588"/>
    <mergeCell ref="G589:I589"/>
    <mergeCell ref="E590:F590"/>
    <mergeCell ref="G590:I590"/>
    <mergeCell ref="G591:I591"/>
    <mergeCell ref="E589:F589"/>
    <mergeCell ref="E591:F591"/>
    <mergeCell ref="A583:A587"/>
    <mergeCell ref="E583:F583"/>
    <mergeCell ref="G583:H583"/>
    <mergeCell ref="G584:I584"/>
    <mergeCell ref="E586:F586"/>
    <mergeCell ref="G586:I586"/>
    <mergeCell ref="G587:I587"/>
    <mergeCell ref="E584:F584"/>
    <mergeCell ref="E587:F587"/>
    <mergeCell ref="A579:A582"/>
    <mergeCell ref="E579:F579"/>
    <mergeCell ref="G579:H579"/>
    <mergeCell ref="G580:I580"/>
    <mergeCell ref="E581:F581"/>
    <mergeCell ref="G581:I581"/>
    <mergeCell ref="G582:I582"/>
    <mergeCell ref="E580:F580"/>
    <mergeCell ref="E582:F582"/>
    <mergeCell ref="A575:A578"/>
    <mergeCell ref="E575:F575"/>
    <mergeCell ref="G575:H575"/>
    <mergeCell ref="G576:I576"/>
    <mergeCell ref="E577:F577"/>
    <mergeCell ref="G577:I577"/>
    <mergeCell ref="G578:I578"/>
    <mergeCell ref="E578:F578"/>
    <mergeCell ref="E576:F576"/>
    <mergeCell ref="A571:A574"/>
    <mergeCell ref="E571:F571"/>
    <mergeCell ref="G571:H571"/>
    <mergeCell ref="G572:I572"/>
    <mergeCell ref="E573:F573"/>
    <mergeCell ref="G573:I573"/>
    <mergeCell ref="G574:I574"/>
    <mergeCell ref="E572:F572"/>
    <mergeCell ref="E574:F574"/>
    <mergeCell ref="A567:A570"/>
    <mergeCell ref="E567:F567"/>
    <mergeCell ref="G567:H567"/>
    <mergeCell ref="G568:I568"/>
    <mergeCell ref="E569:F569"/>
    <mergeCell ref="G569:I569"/>
    <mergeCell ref="G570:I570"/>
    <mergeCell ref="E568:F568"/>
    <mergeCell ref="E570:F570"/>
    <mergeCell ref="A563:A566"/>
    <mergeCell ref="E563:F563"/>
    <mergeCell ref="G563:H563"/>
    <mergeCell ref="G564:I564"/>
    <mergeCell ref="E565:F565"/>
    <mergeCell ref="G565:I565"/>
    <mergeCell ref="G566:I566"/>
    <mergeCell ref="E564:F564"/>
    <mergeCell ref="E566:F566"/>
    <mergeCell ref="A559:A562"/>
    <mergeCell ref="E559:F559"/>
    <mergeCell ref="G559:H559"/>
    <mergeCell ref="G560:I560"/>
    <mergeCell ref="E561:F561"/>
    <mergeCell ref="G561:I561"/>
    <mergeCell ref="G562:I562"/>
    <mergeCell ref="E560:F560"/>
    <mergeCell ref="E562:F562"/>
    <mergeCell ref="A555:A558"/>
    <mergeCell ref="E555:F555"/>
    <mergeCell ref="G555:H555"/>
    <mergeCell ref="G556:I556"/>
    <mergeCell ref="E557:F557"/>
    <mergeCell ref="G557:I557"/>
    <mergeCell ref="G558:I558"/>
    <mergeCell ref="E556:F556"/>
    <mergeCell ref="E558:F558"/>
    <mergeCell ref="A551:A554"/>
    <mergeCell ref="E551:F551"/>
    <mergeCell ref="G551:H551"/>
    <mergeCell ref="G552:I552"/>
    <mergeCell ref="E553:F553"/>
    <mergeCell ref="G553:I553"/>
    <mergeCell ref="G554:I554"/>
    <mergeCell ref="E552:F552"/>
    <mergeCell ref="E554:F554"/>
    <mergeCell ref="A546:A550"/>
    <mergeCell ref="E546:F546"/>
    <mergeCell ref="G546:H546"/>
    <mergeCell ref="G547:I547"/>
    <mergeCell ref="E549:F549"/>
    <mergeCell ref="G549:I549"/>
    <mergeCell ref="G550:I550"/>
    <mergeCell ref="E547:F547"/>
    <mergeCell ref="E550:F550"/>
    <mergeCell ref="A542:A545"/>
    <mergeCell ref="E542:F542"/>
    <mergeCell ref="G542:H542"/>
    <mergeCell ref="G543:I543"/>
    <mergeCell ref="E544:F544"/>
    <mergeCell ref="G544:I544"/>
    <mergeCell ref="G545:I545"/>
    <mergeCell ref="E543:F543"/>
    <mergeCell ref="E545:F545"/>
    <mergeCell ref="A538:A541"/>
    <mergeCell ref="E538:F538"/>
    <mergeCell ref="G538:H538"/>
    <mergeCell ref="G539:I539"/>
    <mergeCell ref="E540:F540"/>
    <mergeCell ref="G540:I540"/>
    <mergeCell ref="G541:I541"/>
    <mergeCell ref="E539:F539"/>
    <mergeCell ref="E541:F541"/>
    <mergeCell ref="A534:A537"/>
    <mergeCell ref="E534:F534"/>
    <mergeCell ref="G534:H534"/>
    <mergeCell ref="G535:I535"/>
    <mergeCell ref="E536:F536"/>
    <mergeCell ref="G536:I536"/>
    <mergeCell ref="G537:I537"/>
    <mergeCell ref="E535:F535"/>
    <mergeCell ref="E537:F537"/>
    <mergeCell ref="A529:A533"/>
    <mergeCell ref="E529:F529"/>
    <mergeCell ref="G529:H529"/>
    <mergeCell ref="G530:I530"/>
    <mergeCell ref="E532:F532"/>
    <mergeCell ref="G532:I532"/>
    <mergeCell ref="G533:I533"/>
    <mergeCell ref="E530:F530"/>
    <mergeCell ref="E533:F533"/>
    <mergeCell ref="A525:A528"/>
    <mergeCell ref="E525:F525"/>
    <mergeCell ref="G525:H525"/>
    <mergeCell ref="G526:I526"/>
    <mergeCell ref="E527:F527"/>
    <mergeCell ref="G527:I527"/>
    <mergeCell ref="G528:I528"/>
    <mergeCell ref="E528:F528"/>
    <mergeCell ref="E526:F526"/>
    <mergeCell ref="A521:A524"/>
    <mergeCell ref="E521:F521"/>
    <mergeCell ref="G521:H521"/>
    <mergeCell ref="G522:I522"/>
    <mergeCell ref="E523:F523"/>
    <mergeCell ref="G523:I523"/>
    <mergeCell ref="G524:I524"/>
    <mergeCell ref="E522:F522"/>
    <mergeCell ref="E524:F524"/>
    <mergeCell ref="A517:A520"/>
    <mergeCell ref="E517:F517"/>
    <mergeCell ref="G517:H517"/>
    <mergeCell ref="G518:I518"/>
    <mergeCell ref="E519:F519"/>
    <mergeCell ref="G519:I519"/>
    <mergeCell ref="G520:I520"/>
    <mergeCell ref="E518:F518"/>
    <mergeCell ref="E520:F520"/>
    <mergeCell ref="A513:A516"/>
    <mergeCell ref="E513:F513"/>
    <mergeCell ref="G513:H513"/>
    <mergeCell ref="G514:I514"/>
    <mergeCell ref="E515:F515"/>
    <mergeCell ref="G515:I515"/>
    <mergeCell ref="G516:I516"/>
    <mergeCell ref="E514:F514"/>
    <mergeCell ref="E516:F516"/>
    <mergeCell ref="A509:A512"/>
    <mergeCell ref="E509:F509"/>
    <mergeCell ref="G509:H509"/>
    <mergeCell ref="G510:I510"/>
    <mergeCell ref="E511:F511"/>
    <mergeCell ref="G511:I511"/>
    <mergeCell ref="G512:I512"/>
    <mergeCell ref="E510:F510"/>
    <mergeCell ref="E512:F512"/>
    <mergeCell ref="A505:A508"/>
    <mergeCell ref="E505:F505"/>
    <mergeCell ref="G505:H505"/>
    <mergeCell ref="G506:I506"/>
    <mergeCell ref="E507:F507"/>
    <mergeCell ref="G507:I507"/>
    <mergeCell ref="G508:I508"/>
    <mergeCell ref="E506:F506"/>
    <mergeCell ref="E508:F508"/>
    <mergeCell ref="A501:A504"/>
    <mergeCell ref="E501:F501"/>
    <mergeCell ref="G501:H501"/>
    <mergeCell ref="G502:I502"/>
    <mergeCell ref="E503:F503"/>
    <mergeCell ref="G503:I503"/>
    <mergeCell ref="G504:I504"/>
    <mergeCell ref="E502:F502"/>
    <mergeCell ref="E504:F504"/>
    <mergeCell ref="A497:A500"/>
    <mergeCell ref="E497:F497"/>
    <mergeCell ref="G497:H497"/>
    <mergeCell ref="G498:I498"/>
    <mergeCell ref="E499:F499"/>
    <mergeCell ref="G499:I499"/>
    <mergeCell ref="G500:I500"/>
    <mergeCell ref="E498:F498"/>
    <mergeCell ref="E500:F500"/>
    <mergeCell ref="A493:A496"/>
    <mergeCell ref="E493:F493"/>
    <mergeCell ref="G493:H493"/>
    <mergeCell ref="G494:I494"/>
    <mergeCell ref="E495:F495"/>
    <mergeCell ref="G495:I495"/>
    <mergeCell ref="G496:I496"/>
    <mergeCell ref="E494:F494"/>
    <mergeCell ref="E496:F496"/>
    <mergeCell ref="A489:A492"/>
    <mergeCell ref="E489:F489"/>
    <mergeCell ref="G489:H489"/>
    <mergeCell ref="G490:I490"/>
    <mergeCell ref="E491:F491"/>
    <mergeCell ref="G491:I491"/>
    <mergeCell ref="G492:I492"/>
    <mergeCell ref="E490:F490"/>
    <mergeCell ref="E492:F492"/>
    <mergeCell ref="A485:A488"/>
    <mergeCell ref="E485:F485"/>
    <mergeCell ref="G485:H485"/>
    <mergeCell ref="G486:I486"/>
    <mergeCell ref="E487:F487"/>
    <mergeCell ref="G487:I487"/>
    <mergeCell ref="G488:I488"/>
    <mergeCell ref="E486:F486"/>
    <mergeCell ref="E488:F488"/>
    <mergeCell ref="A481:A484"/>
    <mergeCell ref="E481:F481"/>
    <mergeCell ref="G481:H481"/>
    <mergeCell ref="G482:I482"/>
    <mergeCell ref="E483:F483"/>
    <mergeCell ref="G483:I483"/>
    <mergeCell ref="G484:I484"/>
    <mergeCell ref="E482:F482"/>
    <mergeCell ref="E484:F484"/>
    <mergeCell ref="A477:A480"/>
    <mergeCell ref="E477:F477"/>
    <mergeCell ref="G477:H477"/>
    <mergeCell ref="G478:I478"/>
    <mergeCell ref="E479:F479"/>
    <mergeCell ref="G479:I479"/>
    <mergeCell ref="G480:I480"/>
    <mergeCell ref="E478:F478"/>
    <mergeCell ref="E480:F480"/>
    <mergeCell ref="A473:A476"/>
    <mergeCell ref="E473:F473"/>
    <mergeCell ref="G473:H473"/>
    <mergeCell ref="G474:I474"/>
    <mergeCell ref="E475:F475"/>
    <mergeCell ref="G475:I475"/>
    <mergeCell ref="G476:I476"/>
    <mergeCell ref="E474:F474"/>
    <mergeCell ref="E476:F476"/>
    <mergeCell ref="A468:A472"/>
    <mergeCell ref="E468:F468"/>
    <mergeCell ref="G468:H468"/>
    <mergeCell ref="G469:I469"/>
    <mergeCell ref="E471:F471"/>
    <mergeCell ref="G471:I471"/>
    <mergeCell ref="G472:I472"/>
    <mergeCell ref="E469:F469"/>
    <mergeCell ref="E472:F472"/>
    <mergeCell ref="A464:A467"/>
    <mergeCell ref="E464:F464"/>
    <mergeCell ref="G464:H464"/>
    <mergeCell ref="G465:I465"/>
    <mergeCell ref="E466:F466"/>
    <mergeCell ref="G466:I466"/>
    <mergeCell ref="G467:I467"/>
    <mergeCell ref="E465:F465"/>
    <mergeCell ref="E467:F467"/>
    <mergeCell ref="A460:A463"/>
    <mergeCell ref="E460:F460"/>
    <mergeCell ref="G460:H460"/>
    <mergeCell ref="G461:I461"/>
    <mergeCell ref="E462:F462"/>
    <mergeCell ref="G462:I462"/>
    <mergeCell ref="G463:I463"/>
    <mergeCell ref="E461:F461"/>
    <mergeCell ref="E463:F463"/>
    <mergeCell ref="A456:A459"/>
    <mergeCell ref="E456:F456"/>
    <mergeCell ref="G456:H456"/>
    <mergeCell ref="G457:I457"/>
    <mergeCell ref="E458:F458"/>
    <mergeCell ref="G458:I458"/>
    <mergeCell ref="G459:I459"/>
    <mergeCell ref="E457:F457"/>
    <mergeCell ref="E459:F459"/>
    <mergeCell ref="A452:A455"/>
    <mergeCell ref="E452:F452"/>
    <mergeCell ref="G452:H452"/>
    <mergeCell ref="G453:I453"/>
    <mergeCell ref="E454:F454"/>
    <mergeCell ref="G454:I454"/>
    <mergeCell ref="G455:I455"/>
    <mergeCell ref="E453:F453"/>
    <mergeCell ref="E455:F455"/>
    <mergeCell ref="A448:A451"/>
    <mergeCell ref="E448:F448"/>
    <mergeCell ref="G448:H448"/>
    <mergeCell ref="G449:I449"/>
    <mergeCell ref="E450:F450"/>
    <mergeCell ref="G450:I450"/>
    <mergeCell ref="G451:I451"/>
    <mergeCell ref="E449:F449"/>
    <mergeCell ref="E451:F451"/>
    <mergeCell ref="A444:A447"/>
    <mergeCell ref="E444:F444"/>
    <mergeCell ref="G444:H444"/>
    <mergeCell ref="G445:I445"/>
    <mergeCell ref="E446:F446"/>
    <mergeCell ref="G446:I446"/>
    <mergeCell ref="G447:I447"/>
    <mergeCell ref="E445:F445"/>
    <mergeCell ref="G91:H91"/>
    <mergeCell ref="G92:I92"/>
    <mergeCell ref="A428:A431"/>
    <mergeCell ref="E428:F428"/>
    <mergeCell ref="G428:H428"/>
    <mergeCell ref="G429:I429"/>
    <mergeCell ref="E430:F430"/>
    <mergeCell ref="G430:I430"/>
    <mergeCell ref="G431:I431"/>
    <mergeCell ref="A420:A423"/>
    <mergeCell ref="A440:A443"/>
    <mergeCell ref="E440:F440"/>
    <mergeCell ref="G440:H440"/>
    <mergeCell ref="G441:I441"/>
    <mergeCell ref="E442:F442"/>
    <mergeCell ref="G442:I442"/>
    <mergeCell ref="G443:I443"/>
    <mergeCell ref="E441:F441"/>
    <mergeCell ref="E443:F443"/>
    <mergeCell ref="A436:A439"/>
    <mergeCell ref="E436:F436"/>
    <mergeCell ref="G436:H436"/>
    <mergeCell ref="G437:I437"/>
    <mergeCell ref="E438:F438"/>
    <mergeCell ref="G438:I438"/>
    <mergeCell ref="G439:I439"/>
    <mergeCell ref="E439:F439"/>
    <mergeCell ref="A424:A427"/>
    <mergeCell ref="E424:F424"/>
    <mergeCell ref="G424:H424"/>
    <mergeCell ref="G425:I425"/>
    <mergeCell ref="E426:F426"/>
    <mergeCell ref="G426:I426"/>
    <mergeCell ref="G427:I427"/>
    <mergeCell ref="E420:F420"/>
    <mergeCell ref="G420:H420"/>
    <mergeCell ref="G421:I421"/>
    <mergeCell ref="E422:F422"/>
    <mergeCell ref="G422:I422"/>
    <mergeCell ref="G423:I423"/>
    <mergeCell ref="A432:A435"/>
    <mergeCell ref="E432:F432"/>
    <mergeCell ref="G432:H432"/>
    <mergeCell ref="G433:I433"/>
    <mergeCell ref="E434:F434"/>
    <mergeCell ref="G434:I434"/>
    <mergeCell ref="G435:I435"/>
    <mergeCell ref="G163:I163"/>
    <mergeCell ref="G189:I189"/>
    <mergeCell ref="G237:I237"/>
    <mergeCell ref="G236:I236"/>
    <mergeCell ref="G246:I246"/>
    <mergeCell ref="G250:I250"/>
    <mergeCell ref="G238:I238"/>
    <mergeCell ref="G219:H219"/>
    <mergeCell ref="G220:I220"/>
    <mergeCell ref="G223:H223"/>
    <mergeCell ref="G276:H276"/>
    <mergeCell ref="G271:I271"/>
    <mergeCell ref="G411:I411"/>
    <mergeCell ref="G398:I398"/>
    <mergeCell ref="G394:I394"/>
    <mergeCell ref="G393:I393"/>
    <mergeCell ref="G402:I402"/>
    <mergeCell ref="G156:I156"/>
    <mergeCell ref="G162:H162"/>
    <mergeCell ref="G226:I226"/>
    <mergeCell ref="G179:H179"/>
    <mergeCell ref="G259:H259"/>
    <mergeCell ref="G260:I260"/>
    <mergeCell ref="G263:H263"/>
    <mergeCell ref="G195:H195"/>
    <mergeCell ref="G196:I196"/>
    <mergeCell ref="G242:I242"/>
    <mergeCell ref="G221:I221"/>
    <mergeCell ref="G224:I224"/>
    <mergeCell ref="G227:H227"/>
    <mergeCell ref="G228:I228"/>
    <mergeCell ref="G231:H231"/>
    <mergeCell ref="G232:I232"/>
    <mergeCell ref="G235:H235"/>
    <mergeCell ref="G225:I225"/>
    <mergeCell ref="G229:I229"/>
    <mergeCell ref="G254:I254"/>
    <mergeCell ref="G241:I241"/>
    <mergeCell ref="G245:I245"/>
    <mergeCell ref="G249:I249"/>
    <mergeCell ref="G253:I253"/>
    <mergeCell ref="G239:H239"/>
    <mergeCell ref="G406:I406"/>
    <mergeCell ref="G353:I353"/>
    <mergeCell ref="G356:H356"/>
    <mergeCell ref="G414:I414"/>
    <mergeCell ref="G318:I318"/>
    <mergeCell ref="G322:I322"/>
    <mergeCell ref="G326:I326"/>
    <mergeCell ref="G330:I330"/>
    <mergeCell ref="G334:I334"/>
    <mergeCell ref="G333:I333"/>
    <mergeCell ref="G336:H336"/>
    <mergeCell ref="G373:I373"/>
    <mergeCell ref="G343:I343"/>
    <mergeCell ref="G347:I347"/>
    <mergeCell ref="G351:I351"/>
    <mergeCell ref="G355:I355"/>
    <mergeCell ref="G346:I346"/>
    <mergeCell ref="G350:I350"/>
    <mergeCell ref="G354:I354"/>
    <mergeCell ref="G358:I358"/>
    <mergeCell ref="G344:H344"/>
    <mergeCell ref="G324:H324"/>
    <mergeCell ref="G365:I365"/>
    <mergeCell ref="G368:H368"/>
    <mergeCell ref="G369:I369"/>
    <mergeCell ref="G372:H372"/>
    <mergeCell ref="G345:I345"/>
    <mergeCell ref="G400:H400"/>
    <mergeCell ref="G408:H408"/>
    <mergeCell ref="G409:I409"/>
    <mergeCell ref="G376:H376"/>
    <mergeCell ref="G377:I377"/>
    <mergeCell ref="G418:I418"/>
    <mergeCell ref="G193:I193"/>
    <mergeCell ref="G197:I197"/>
    <mergeCell ref="G180:I180"/>
    <mergeCell ref="G183:H183"/>
    <mergeCell ref="G184:I184"/>
    <mergeCell ref="G187:H187"/>
    <mergeCell ref="G188:I188"/>
    <mergeCell ref="G191:H191"/>
    <mergeCell ref="G192:I192"/>
    <mergeCell ref="G25:I25"/>
    <mergeCell ref="G29:I29"/>
    <mergeCell ref="G33:I33"/>
    <mergeCell ref="G102:I102"/>
    <mergeCell ref="G107:I107"/>
    <mergeCell ref="G110:I110"/>
    <mergeCell ref="G93:I93"/>
    <mergeCell ref="G101:I101"/>
    <mergeCell ref="G106:I106"/>
    <mergeCell ref="G98:I98"/>
    <mergeCell ref="G364:H364"/>
    <mergeCell ref="G401:I401"/>
    <mergeCell ref="G404:H404"/>
    <mergeCell ref="G405:I405"/>
    <mergeCell ref="G39:I39"/>
    <mergeCell ref="G42:H42"/>
    <mergeCell ref="G43:I43"/>
    <mergeCell ref="G46:H46"/>
    <mergeCell ref="G47:I47"/>
    <mergeCell ref="G114:I114"/>
    <mergeCell ref="G410:I410"/>
    <mergeCell ref="G338:I338"/>
    <mergeCell ref="G416:H416"/>
    <mergeCell ref="G417:I417"/>
    <mergeCell ref="G95:H95"/>
    <mergeCell ref="G96:I96"/>
    <mergeCell ref="G99:H99"/>
    <mergeCell ref="G100:I100"/>
    <mergeCell ref="G103:H103"/>
    <mergeCell ref="G104:I104"/>
    <mergeCell ref="G108:H108"/>
    <mergeCell ref="G97:I97"/>
    <mergeCell ref="G167:H167"/>
    <mergeCell ref="G168:I168"/>
    <mergeCell ref="G171:H171"/>
    <mergeCell ref="G172:I172"/>
    <mergeCell ref="G412:H412"/>
    <mergeCell ref="G413:I413"/>
    <mergeCell ref="G310:I310"/>
    <mergeCell ref="G314:I314"/>
    <mergeCell ref="G332:H332"/>
    <mergeCell ref="G278:I278"/>
    <mergeCell ref="G342:I342"/>
    <mergeCell ref="G375:I375"/>
    <mergeCell ref="G362:I362"/>
    <mergeCell ref="G366:I366"/>
    <mergeCell ref="G370:I370"/>
    <mergeCell ref="G374:I374"/>
    <mergeCell ref="G360:H360"/>
    <mergeCell ref="G361:I361"/>
    <mergeCell ref="G337:I337"/>
    <mergeCell ref="G340:H340"/>
    <mergeCell ref="G341:I341"/>
    <mergeCell ref="G407:I407"/>
    <mergeCell ref="G150:H150"/>
    <mergeCell ref="G151:I151"/>
    <mergeCell ref="G154:H154"/>
    <mergeCell ref="G155:I155"/>
    <mergeCell ref="G158:H158"/>
    <mergeCell ref="G419:I419"/>
    <mergeCell ref="G20:I20"/>
    <mergeCell ref="G24:I24"/>
    <mergeCell ref="G28:I28"/>
    <mergeCell ref="G32:I32"/>
    <mergeCell ref="G36:I36"/>
    <mergeCell ref="G40:I40"/>
    <mergeCell ref="G44:I44"/>
    <mergeCell ref="G48:I48"/>
    <mergeCell ref="G52:I52"/>
    <mergeCell ref="G120:H120"/>
    <mergeCell ref="G121:I121"/>
    <mergeCell ref="G124:H124"/>
    <mergeCell ref="G125:I125"/>
    <mergeCell ref="G111:I111"/>
    <mergeCell ref="G415:I415"/>
    <mergeCell ref="G399:I399"/>
    <mergeCell ref="G403:I403"/>
    <mergeCell ref="G396:H396"/>
    <mergeCell ref="G397:I397"/>
    <mergeCell ref="G288:H288"/>
    <mergeCell ref="G289:I289"/>
    <mergeCell ref="G292:H292"/>
    <mergeCell ref="G293:I293"/>
    <mergeCell ref="G279:I279"/>
    <mergeCell ref="G109:I109"/>
    <mergeCell ref="G112:H112"/>
    <mergeCell ref="G395:I395"/>
    <mergeCell ref="G389:I389"/>
    <mergeCell ref="G392:H392"/>
    <mergeCell ref="G379:I379"/>
    <mergeCell ref="G383:I383"/>
    <mergeCell ref="G294:I294"/>
    <mergeCell ref="G298:I298"/>
    <mergeCell ref="G302:I302"/>
    <mergeCell ref="G277:I277"/>
    <mergeCell ref="G280:H280"/>
    <mergeCell ref="G281:I281"/>
    <mergeCell ref="G284:H284"/>
    <mergeCell ref="G285:I285"/>
    <mergeCell ref="G287:I287"/>
    <mergeCell ref="G348:H348"/>
    <mergeCell ref="G349:I349"/>
    <mergeCell ref="G352:H352"/>
    <mergeCell ref="G295:I295"/>
    <mergeCell ref="G299:I299"/>
    <mergeCell ref="G303:I303"/>
    <mergeCell ref="G306:I306"/>
    <mergeCell ref="G304:H304"/>
    <mergeCell ref="G286:I286"/>
    <mergeCell ref="G290:I290"/>
    <mergeCell ref="G357:I357"/>
    <mergeCell ref="G359:I359"/>
    <mergeCell ref="G363:I363"/>
    <mergeCell ref="G367:I367"/>
    <mergeCell ref="G371:I371"/>
    <mergeCell ref="G315:I315"/>
    <mergeCell ref="G319:I319"/>
    <mergeCell ref="G323:I323"/>
    <mergeCell ref="G327:I327"/>
    <mergeCell ref="G331:I331"/>
    <mergeCell ref="G387:I387"/>
    <mergeCell ref="G391:I391"/>
    <mergeCell ref="G378:I378"/>
    <mergeCell ref="G382:I382"/>
    <mergeCell ref="G386:I386"/>
    <mergeCell ref="G390:I390"/>
    <mergeCell ref="G312:H312"/>
    <mergeCell ref="G313:I313"/>
    <mergeCell ref="G380:H380"/>
    <mergeCell ref="G381:I381"/>
    <mergeCell ref="G384:H384"/>
    <mergeCell ref="G385:I385"/>
    <mergeCell ref="G388:H388"/>
    <mergeCell ref="G153:I153"/>
    <mergeCell ref="G157:I157"/>
    <mergeCell ref="G161:I161"/>
    <mergeCell ref="G266:I266"/>
    <mergeCell ref="G230:I230"/>
    <mergeCell ref="G234:I234"/>
    <mergeCell ref="G233:I233"/>
    <mergeCell ref="G325:I325"/>
    <mergeCell ref="G328:H328"/>
    <mergeCell ref="G329:I329"/>
    <mergeCell ref="G240:I240"/>
    <mergeCell ref="G243:H243"/>
    <mergeCell ref="G244:I244"/>
    <mergeCell ref="G247:H247"/>
    <mergeCell ref="G248:I248"/>
    <mergeCell ref="G251:H251"/>
    <mergeCell ref="G252:I252"/>
    <mergeCell ref="G305:I305"/>
    <mergeCell ref="G307:I307"/>
    <mergeCell ref="G311:I311"/>
    <mergeCell ref="G296:H296"/>
    <mergeCell ref="G297:I297"/>
    <mergeCell ref="G300:H300"/>
    <mergeCell ref="G301:I301"/>
    <mergeCell ref="G308:H308"/>
    <mergeCell ref="G309:I309"/>
    <mergeCell ref="G316:H316"/>
    <mergeCell ref="G317:I317"/>
    <mergeCell ref="G320:H320"/>
    <mergeCell ref="G321:I321"/>
    <mergeCell ref="G291:I291"/>
    <mergeCell ref="G159:I159"/>
    <mergeCell ref="G59:I59"/>
    <mergeCell ref="G62:H62"/>
    <mergeCell ref="G63:I63"/>
    <mergeCell ref="A83:A86"/>
    <mergeCell ref="E83:F83"/>
    <mergeCell ref="E85:F85"/>
    <mergeCell ref="A87:A90"/>
    <mergeCell ref="E87:F87"/>
    <mergeCell ref="E89:F89"/>
    <mergeCell ref="P2:S2"/>
    <mergeCell ref="P3:S3"/>
    <mergeCell ref="P4:S4"/>
    <mergeCell ref="J2:M4"/>
    <mergeCell ref="A5:M5"/>
    <mergeCell ref="A18:A21"/>
    <mergeCell ref="E20:F20"/>
    <mergeCell ref="E18:F18"/>
    <mergeCell ref="G81:I81"/>
    <mergeCell ref="G85:I85"/>
    <mergeCell ref="G89:I89"/>
    <mergeCell ref="G74:H74"/>
    <mergeCell ref="G75:I75"/>
    <mergeCell ref="G79:H79"/>
    <mergeCell ref="G80:I80"/>
    <mergeCell ref="G83:H83"/>
    <mergeCell ref="G84:I84"/>
    <mergeCell ref="G56:I56"/>
    <mergeCell ref="G60:I60"/>
    <mergeCell ref="G64:I64"/>
    <mergeCell ref="G68:I68"/>
    <mergeCell ref="G72:I72"/>
    <mergeCell ref="A356:A359"/>
    <mergeCell ref="E356:F356"/>
    <mergeCell ref="E366:F366"/>
    <mergeCell ref="A288:A291"/>
    <mergeCell ref="E288:F288"/>
    <mergeCell ref="E290:F290"/>
    <mergeCell ref="A332:A335"/>
    <mergeCell ref="G275:I275"/>
    <mergeCell ref="G261:I261"/>
    <mergeCell ref="B6:J7"/>
    <mergeCell ref="K12:K13"/>
    <mergeCell ref="C12:C13"/>
    <mergeCell ref="D12:D13"/>
    <mergeCell ref="G12:I13"/>
    <mergeCell ref="G15:I15"/>
    <mergeCell ref="A14:A17"/>
    <mergeCell ref="E14:F14"/>
    <mergeCell ref="E16:F16"/>
    <mergeCell ref="D11:F11"/>
    <mergeCell ref="B12:B13"/>
    <mergeCell ref="A6:A13"/>
    <mergeCell ref="B8:N8"/>
    <mergeCell ref="G16:I17"/>
    <mergeCell ref="G14:I14"/>
    <mergeCell ref="L12:L13"/>
    <mergeCell ref="G87:H87"/>
    <mergeCell ref="G57:I57"/>
    <mergeCell ref="G61:I61"/>
    <mergeCell ref="G65:I65"/>
    <mergeCell ref="G69:I69"/>
    <mergeCell ref="G55:I55"/>
    <mergeCell ref="G58:H58"/>
    <mergeCell ref="G71:I71"/>
    <mergeCell ref="E342:F342"/>
    <mergeCell ref="A336:A339"/>
    <mergeCell ref="E338:F338"/>
    <mergeCell ref="E298:F298"/>
    <mergeCell ref="G88:I88"/>
    <mergeCell ref="G177:I177"/>
    <mergeCell ref="G181:I181"/>
    <mergeCell ref="G115:I115"/>
    <mergeCell ref="G119:I119"/>
    <mergeCell ref="G123:I123"/>
    <mergeCell ref="G127:I127"/>
    <mergeCell ref="G131:I131"/>
    <mergeCell ref="G130:I130"/>
    <mergeCell ref="G128:H128"/>
    <mergeCell ref="G129:I129"/>
    <mergeCell ref="G216:I216"/>
    <mergeCell ref="G186:I186"/>
    <mergeCell ref="G335:I335"/>
    <mergeCell ref="G339:I339"/>
    <mergeCell ref="G185:I185"/>
    <mergeCell ref="G152:I152"/>
    <mergeCell ref="G175:H175"/>
    <mergeCell ref="G176:I176"/>
    <mergeCell ref="G165:I165"/>
    <mergeCell ref="G169:I169"/>
    <mergeCell ref="G173:I173"/>
    <mergeCell ref="G166:I166"/>
    <mergeCell ref="G170:I170"/>
    <mergeCell ref="G174:I174"/>
    <mergeCell ref="G178:I178"/>
    <mergeCell ref="G182:I182"/>
    <mergeCell ref="A376:A379"/>
    <mergeCell ref="E376:F376"/>
    <mergeCell ref="E378:F378"/>
    <mergeCell ref="G66:H66"/>
    <mergeCell ref="G67:I67"/>
    <mergeCell ref="G73:I73"/>
    <mergeCell ref="G78:I78"/>
    <mergeCell ref="G82:I82"/>
    <mergeCell ref="E340:F340"/>
    <mergeCell ref="G86:I86"/>
    <mergeCell ref="G90:I90"/>
    <mergeCell ref="E334:F334"/>
    <mergeCell ref="E336:F336"/>
    <mergeCell ref="G190:I190"/>
    <mergeCell ref="G194:I194"/>
    <mergeCell ref="G198:I198"/>
    <mergeCell ref="G201:I201"/>
    <mergeCell ref="G199:H199"/>
    <mergeCell ref="G200:I200"/>
    <mergeCell ref="G204:I204"/>
    <mergeCell ref="G207:H207"/>
    <mergeCell ref="G208:I208"/>
    <mergeCell ref="E368:F368"/>
    <mergeCell ref="A344:A347"/>
    <mergeCell ref="E344:F344"/>
    <mergeCell ref="E358:F358"/>
    <mergeCell ref="A340:A343"/>
    <mergeCell ref="A360:A363"/>
    <mergeCell ref="E360:F360"/>
    <mergeCell ref="E362:F362"/>
    <mergeCell ref="A364:A367"/>
    <mergeCell ref="G70:H70"/>
    <mergeCell ref="A384:A387"/>
    <mergeCell ref="E384:F384"/>
    <mergeCell ref="E386:F386"/>
    <mergeCell ref="E346:F346"/>
    <mergeCell ref="A348:A351"/>
    <mergeCell ref="E348:F348"/>
    <mergeCell ref="E350:F350"/>
    <mergeCell ref="A352:A355"/>
    <mergeCell ref="E352:F352"/>
    <mergeCell ref="E354:F354"/>
    <mergeCell ref="A380:A383"/>
    <mergeCell ref="E380:F380"/>
    <mergeCell ref="E382:F382"/>
    <mergeCell ref="E364:F364"/>
    <mergeCell ref="A320:A323"/>
    <mergeCell ref="E320:F320"/>
    <mergeCell ref="E363:F363"/>
    <mergeCell ref="E365:F365"/>
    <mergeCell ref="E331:F331"/>
    <mergeCell ref="E367:F367"/>
    <mergeCell ref="E369:F369"/>
    <mergeCell ref="E371:F371"/>
    <mergeCell ref="E373:F373"/>
    <mergeCell ref="E375:F375"/>
    <mergeCell ref="E379:F379"/>
    <mergeCell ref="E355:F355"/>
    <mergeCell ref="E357:F357"/>
    <mergeCell ref="E359:F359"/>
    <mergeCell ref="E361:F361"/>
    <mergeCell ref="A368:A371"/>
    <mergeCell ref="E370:F370"/>
    <mergeCell ref="A372:A375"/>
    <mergeCell ref="A292:A295"/>
    <mergeCell ref="E292:F292"/>
    <mergeCell ref="E294:F294"/>
    <mergeCell ref="A296:A299"/>
    <mergeCell ref="E296:F296"/>
    <mergeCell ref="E314:F314"/>
    <mergeCell ref="E310:F310"/>
    <mergeCell ref="A308:A311"/>
    <mergeCell ref="E308:F308"/>
    <mergeCell ref="A324:A327"/>
    <mergeCell ref="E324:F324"/>
    <mergeCell ref="E326:F326"/>
    <mergeCell ref="A328:A331"/>
    <mergeCell ref="E328:F328"/>
    <mergeCell ref="E330:F330"/>
    <mergeCell ref="A316:A319"/>
    <mergeCell ref="E316:F316"/>
    <mergeCell ref="A300:A303"/>
    <mergeCell ref="E300:F300"/>
    <mergeCell ref="E302:F302"/>
    <mergeCell ref="A304:A307"/>
    <mergeCell ref="E304:F304"/>
    <mergeCell ref="E306:F306"/>
    <mergeCell ref="E303:F303"/>
    <mergeCell ref="E305:F305"/>
    <mergeCell ref="E307:F307"/>
    <mergeCell ref="E309:F309"/>
    <mergeCell ref="E311:F311"/>
    <mergeCell ref="E313:F313"/>
    <mergeCell ref="E315:F315"/>
    <mergeCell ref="E317:F317"/>
    <mergeCell ref="E319:F319"/>
    <mergeCell ref="A284:A287"/>
    <mergeCell ref="E284:F284"/>
    <mergeCell ref="E286:F286"/>
    <mergeCell ref="G258:I258"/>
    <mergeCell ref="G257:I257"/>
    <mergeCell ref="G255:H255"/>
    <mergeCell ref="G256:I256"/>
    <mergeCell ref="A268:A271"/>
    <mergeCell ref="E268:F268"/>
    <mergeCell ref="E270:F270"/>
    <mergeCell ref="A276:A279"/>
    <mergeCell ref="E276:F276"/>
    <mergeCell ref="E278:F278"/>
    <mergeCell ref="A280:A283"/>
    <mergeCell ref="E280:F280"/>
    <mergeCell ref="E282:F282"/>
    <mergeCell ref="E283:F283"/>
    <mergeCell ref="G264:I264"/>
    <mergeCell ref="G268:H268"/>
    <mergeCell ref="G269:I269"/>
    <mergeCell ref="G272:H272"/>
    <mergeCell ref="G273:I273"/>
    <mergeCell ref="G283:I283"/>
    <mergeCell ref="G282:I282"/>
    <mergeCell ref="A255:A258"/>
    <mergeCell ref="E255:F255"/>
    <mergeCell ref="E257:F257"/>
    <mergeCell ref="E263:F263"/>
    <mergeCell ref="E266:F266"/>
    <mergeCell ref="A259:A262"/>
    <mergeCell ref="E259:F259"/>
    <mergeCell ref="E261:F261"/>
    <mergeCell ref="A263:A267"/>
    <mergeCell ref="E262:F262"/>
    <mergeCell ref="A272:A275"/>
    <mergeCell ref="E272:F272"/>
    <mergeCell ref="E274:F274"/>
    <mergeCell ref="G262:I262"/>
    <mergeCell ref="G267:I267"/>
    <mergeCell ref="G270:I270"/>
    <mergeCell ref="G274:I274"/>
    <mergeCell ref="E264:F264"/>
    <mergeCell ref="E267:F267"/>
    <mergeCell ref="E269:F269"/>
    <mergeCell ref="A251:A254"/>
    <mergeCell ref="E251:F251"/>
    <mergeCell ref="E253:F253"/>
    <mergeCell ref="E185:F185"/>
    <mergeCell ref="E241:F241"/>
    <mergeCell ref="E201:F201"/>
    <mergeCell ref="A203:A206"/>
    <mergeCell ref="E203:F203"/>
    <mergeCell ref="E205:F205"/>
    <mergeCell ref="A207:A210"/>
    <mergeCell ref="A247:A250"/>
    <mergeCell ref="E247:F247"/>
    <mergeCell ref="A239:A242"/>
    <mergeCell ref="E239:F239"/>
    <mergeCell ref="E249:F249"/>
    <mergeCell ref="E246:F246"/>
    <mergeCell ref="E248:F248"/>
    <mergeCell ref="E250:F250"/>
    <mergeCell ref="E240:F240"/>
    <mergeCell ref="E242:F242"/>
    <mergeCell ref="A235:A238"/>
    <mergeCell ref="E235:F235"/>
    <mergeCell ref="E237:F237"/>
    <mergeCell ref="A243:A246"/>
    <mergeCell ref="E243:F243"/>
    <mergeCell ref="E245:F245"/>
    <mergeCell ref="E238:F238"/>
    <mergeCell ref="E244:F244"/>
    <mergeCell ref="A227:A230"/>
    <mergeCell ref="E227:F227"/>
    <mergeCell ref="E229:F229"/>
    <mergeCell ref="A231:A234"/>
    <mergeCell ref="A223:A226"/>
    <mergeCell ref="E223:F223"/>
    <mergeCell ref="A195:A198"/>
    <mergeCell ref="E195:F195"/>
    <mergeCell ref="E197:F197"/>
    <mergeCell ref="A199:A202"/>
    <mergeCell ref="E199:F199"/>
    <mergeCell ref="E196:F196"/>
    <mergeCell ref="E207:F207"/>
    <mergeCell ref="E209:F209"/>
    <mergeCell ref="A211:A214"/>
    <mergeCell ref="E211:F211"/>
    <mergeCell ref="E213:F213"/>
    <mergeCell ref="A215:A218"/>
    <mergeCell ref="E215:F215"/>
    <mergeCell ref="E217:F217"/>
    <mergeCell ref="E210:F210"/>
    <mergeCell ref="E212:F212"/>
    <mergeCell ref="E216:F216"/>
    <mergeCell ref="E218:F218"/>
    <mergeCell ref="G149:I149"/>
    <mergeCell ref="G140:I140"/>
    <mergeCell ref="G144:I144"/>
    <mergeCell ref="G148:I148"/>
    <mergeCell ref="G137:H137"/>
    <mergeCell ref="G138:I138"/>
    <mergeCell ref="E187:F187"/>
    <mergeCell ref="E221:F221"/>
    <mergeCell ref="E189:F189"/>
    <mergeCell ref="A191:A194"/>
    <mergeCell ref="E191:F191"/>
    <mergeCell ref="A79:A82"/>
    <mergeCell ref="E79:F79"/>
    <mergeCell ref="E81:F81"/>
    <mergeCell ref="E181:F181"/>
    <mergeCell ref="E169:F169"/>
    <mergeCell ref="A219:A222"/>
    <mergeCell ref="E219:F219"/>
    <mergeCell ref="G211:H211"/>
    <mergeCell ref="G212:I212"/>
    <mergeCell ref="G215:H215"/>
    <mergeCell ref="G202:I202"/>
    <mergeCell ref="G206:I206"/>
    <mergeCell ref="G210:I210"/>
    <mergeCell ref="G214:I214"/>
    <mergeCell ref="G218:I218"/>
    <mergeCell ref="G205:I205"/>
    <mergeCell ref="G209:I209"/>
    <mergeCell ref="G213:I213"/>
    <mergeCell ref="G217:I217"/>
    <mergeCell ref="G203:H203"/>
    <mergeCell ref="G222:I222"/>
    <mergeCell ref="G147:I147"/>
    <mergeCell ref="G118:I118"/>
    <mergeCell ref="G122:I122"/>
    <mergeCell ref="G126:I126"/>
    <mergeCell ref="E126:F126"/>
    <mergeCell ref="A128:A131"/>
    <mergeCell ref="E128:F128"/>
    <mergeCell ref="E130:F130"/>
    <mergeCell ref="A132:A136"/>
    <mergeCell ref="E132:F132"/>
    <mergeCell ref="G142:H142"/>
    <mergeCell ref="A112:A115"/>
    <mergeCell ref="E112:F112"/>
    <mergeCell ref="E114:F114"/>
    <mergeCell ref="G143:I143"/>
    <mergeCell ref="G146:H146"/>
    <mergeCell ref="E135:F135"/>
    <mergeCell ref="G136:I136"/>
    <mergeCell ref="G135:I135"/>
    <mergeCell ref="G132:H132"/>
    <mergeCell ref="G141:I141"/>
    <mergeCell ref="G145:I145"/>
    <mergeCell ref="A116:A119"/>
    <mergeCell ref="E116:F116"/>
    <mergeCell ref="E118:F118"/>
    <mergeCell ref="E117:F117"/>
    <mergeCell ref="E119:F119"/>
    <mergeCell ref="E121:F121"/>
    <mergeCell ref="G113:I113"/>
    <mergeCell ref="G116:H116"/>
    <mergeCell ref="G117:I117"/>
    <mergeCell ref="G94:I94"/>
    <mergeCell ref="E93:F93"/>
    <mergeCell ref="A167:A170"/>
    <mergeCell ref="E167:F167"/>
    <mergeCell ref="E177:F177"/>
    <mergeCell ref="A179:A182"/>
    <mergeCell ref="E179:F179"/>
    <mergeCell ref="E71:F71"/>
    <mergeCell ref="E73:F73"/>
    <mergeCell ref="E78:F78"/>
    <mergeCell ref="G54:H54"/>
    <mergeCell ref="A50:A53"/>
    <mergeCell ref="E50:F50"/>
    <mergeCell ref="E53:F53"/>
    <mergeCell ref="E52:F52"/>
    <mergeCell ref="A70:A73"/>
    <mergeCell ref="E70:F70"/>
    <mergeCell ref="A74:A78"/>
    <mergeCell ref="E74:F74"/>
    <mergeCell ref="G53:I53"/>
    <mergeCell ref="E77:F77"/>
    <mergeCell ref="G77:I77"/>
    <mergeCell ref="E57:F57"/>
    <mergeCell ref="E59:F59"/>
    <mergeCell ref="E61:F61"/>
    <mergeCell ref="A62:A65"/>
    <mergeCell ref="E62:F62"/>
    <mergeCell ref="E64:F64"/>
    <mergeCell ref="A66:A69"/>
    <mergeCell ref="E66:F66"/>
    <mergeCell ref="E68:F68"/>
    <mergeCell ref="E63:F63"/>
    <mergeCell ref="A416:A419"/>
    <mergeCell ref="E416:F416"/>
    <mergeCell ref="A388:A391"/>
    <mergeCell ref="E388:F388"/>
    <mergeCell ref="E390:F390"/>
    <mergeCell ref="A392:A395"/>
    <mergeCell ref="E392:F392"/>
    <mergeCell ref="E418:F418"/>
    <mergeCell ref="E394:F394"/>
    <mergeCell ref="A396:A399"/>
    <mergeCell ref="G133:I133"/>
    <mergeCell ref="E193:F193"/>
    <mergeCell ref="A183:A186"/>
    <mergeCell ref="E183:F183"/>
    <mergeCell ref="A120:A123"/>
    <mergeCell ref="E120:F120"/>
    <mergeCell ref="E122:F122"/>
    <mergeCell ref="A124:A127"/>
    <mergeCell ref="E124:F124"/>
    <mergeCell ref="A154:A157"/>
    <mergeCell ref="A171:A174"/>
    <mergeCell ref="E171:F171"/>
    <mergeCell ref="E173:F173"/>
    <mergeCell ref="A175:A178"/>
    <mergeCell ref="E175:F175"/>
    <mergeCell ref="G160:I160"/>
    <mergeCell ref="A162:A166"/>
    <mergeCell ref="E162:F162"/>
    <mergeCell ref="E165:F165"/>
    <mergeCell ref="E163:F163"/>
    <mergeCell ref="A312:A315"/>
    <mergeCell ref="E312:F312"/>
    <mergeCell ref="E389:F389"/>
    <mergeCell ref="E391:F391"/>
    <mergeCell ref="E393:F393"/>
    <mergeCell ref="E395:F395"/>
    <mergeCell ref="E397:F397"/>
    <mergeCell ref="E399:F399"/>
    <mergeCell ref="A408:A411"/>
    <mergeCell ref="E408:F408"/>
    <mergeCell ref="E410:F410"/>
    <mergeCell ref="A412:A415"/>
    <mergeCell ref="E412:F412"/>
    <mergeCell ref="E414:F414"/>
    <mergeCell ref="E409:F409"/>
    <mergeCell ref="E411:F411"/>
    <mergeCell ref="E413:F413"/>
    <mergeCell ref="E415:F415"/>
    <mergeCell ref="E396:F396"/>
    <mergeCell ref="E398:F398"/>
    <mergeCell ref="A400:A403"/>
    <mergeCell ref="E400:F400"/>
    <mergeCell ref="E402:F402"/>
    <mergeCell ref="A404:A407"/>
    <mergeCell ref="E404:F404"/>
    <mergeCell ref="E406:F406"/>
    <mergeCell ref="E401:F401"/>
    <mergeCell ref="E403:F403"/>
    <mergeCell ref="E407:F407"/>
    <mergeCell ref="A108:A111"/>
    <mergeCell ref="E108:F108"/>
    <mergeCell ref="E110:F110"/>
    <mergeCell ref="E103:F103"/>
    <mergeCell ref="E166:F166"/>
    <mergeCell ref="E168:F168"/>
    <mergeCell ref="E170:F170"/>
    <mergeCell ref="E172:F172"/>
    <mergeCell ref="E174:F174"/>
    <mergeCell ref="E176:F176"/>
    <mergeCell ref="A187:A190"/>
    <mergeCell ref="A137:A141"/>
    <mergeCell ref="E137:F137"/>
    <mergeCell ref="E140:F140"/>
    <mergeCell ref="A142:A145"/>
    <mergeCell ref="E142:F142"/>
    <mergeCell ref="E144:F144"/>
    <mergeCell ref="A146:A149"/>
    <mergeCell ref="E146:F146"/>
    <mergeCell ref="E155:F155"/>
    <mergeCell ref="E154:F154"/>
    <mergeCell ref="E156:F156"/>
    <mergeCell ref="A158:A161"/>
    <mergeCell ref="E158:F158"/>
    <mergeCell ref="E160:F160"/>
    <mergeCell ref="A150:A153"/>
    <mergeCell ref="E150:F150"/>
    <mergeCell ref="E157:F157"/>
    <mergeCell ref="E159:F159"/>
    <mergeCell ref="E111:F111"/>
    <mergeCell ref="E113:F113"/>
    <mergeCell ref="E115:F115"/>
    <mergeCell ref="A91:A94"/>
    <mergeCell ref="E94:F94"/>
    <mergeCell ref="E106:F106"/>
    <mergeCell ref="E101:F101"/>
    <mergeCell ref="A103:A107"/>
    <mergeCell ref="E38:F38"/>
    <mergeCell ref="E28:F28"/>
    <mergeCell ref="A30:A33"/>
    <mergeCell ref="A34:A37"/>
    <mergeCell ref="E34:F34"/>
    <mergeCell ref="A95:A98"/>
    <mergeCell ref="E95:F95"/>
    <mergeCell ref="A99:A102"/>
    <mergeCell ref="E99:F99"/>
    <mergeCell ref="E65:F65"/>
    <mergeCell ref="E69:F69"/>
    <mergeCell ref="A54:A57"/>
    <mergeCell ref="E54:F54"/>
    <mergeCell ref="E56:F56"/>
    <mergeCell ref="A58:A61"/>
    <mergeCell ref="E58:F58"/>
    <mergeCell ref="E60:F60"/>
    <mergeCell ref="E72:F72"/>
    <mergeCell ref="E31:F31"/>
    <mergeCell ref="E33:F33"/>
    <mergeCell ref="E35:F35"/>
    <mergeCell ref="E45:F45"/>
    <mergeCell ref="E47:F47"/>
    <mergeCell ref="E49:F49"/>
    <mergeCell ref="E51:F51"/>
    <mergeCell ref="E96:F96"/>
    <mergeCell ref="E98:F98"/>
    <mergeCell ref="G50:H50"/>
    <mergeCell ref="G51:I51"/>
    <mergeCell ref="G37:I37"/>
    <mergeCell ref="G41:I41"/>
    <mergeCell ref="G45:I45"/>
    <mergeCell ref="G49:I49"/>
    <mergeCell ref="A22:A25"/>
    <mergeCell ref="E22:F22"/>
    <mergeCell ref="E24:F24"/>
    <mergeCell ref="A26:A29"/>
    <mergeCell ref="E26:F26"/>
    <mergeCell ref="A38:A41"/>
    <mergeCell ref="E30:F30"/>
    <mergeCell ref="E32:F32"/>
    <mergeCell ref="A46:A49"/>
    <mergeCell ref="E46:F46"/>
    <mergeCell ref="A42:A45"/>
    <mergeCell ref="E42:F42"/>
    <mergeCell ref="E37:F37"/>
    <mergeCell ref="E39:F39"/>
    <mergeCell ref="E41:F41"/>
    <mergeCell ref="E43:F43"/>
    <mergeCell ref="E27:F27"/>
    <mergeCell ref="E19:F19"/>
    <mergeCell ref="E21:F21"/>
    <mergeCell ref="E23:F23"/>
    <mergeCell ref="E25:F25"/>
    <mergeCell ref="G18:H18"/>
    <mergeCell ref="G19:I19"/>
    <mergeCell ref="I9:I11"/>
    <mergeCell ref="K9:K11"/>
    <mergeCell ref="H9:H11"/>
    <mergeCell ref="J9:J11"/>
    <mergeCell ref="E15:F15"/>
    <mergeCell ref="E17:F17"/>
    <mergeCell ref="G34:H34"/>
    <mergeCell ref="G35:I35"/>
    <mergeCell ref="G38:H38"/>
    <mergeCell ref="J12:J13"/>
    <mergeCell ref="M12:M13"/>
    <mergeCell ref="B9:F9"/>
    <mergeCell ref="B10:F10"/>
    <mergeCell ref="L9:M11"/>
    <mergeCell ref="E12:F13"/>
    <mergeCell ref="G9:G11"/>
    <mergeCell ref="G22:H22"/>
    <mergeCell ref="G23:I23"/>
    <mergeCell ref="G26:H26"/>
    <mergeCell ref="G27:I27"/>
    <mergeCell ref="G30:H30"/>
    <mergeCell ref="G31:I31"/>
    <mergeCell ref="G21:I21"/>
    <mergeCell ref="E123:F123"/>
    <mergeCell ref="E125:F125"/>
    <mergeCell ref="E127:F127"/>
    <mergeCell ref="E129:F129"/>
    <mergeCell ref="E131:F131"/>
    <mergeCell ref="E133:F133"/>
    <mergeCell ref="E178:F178"/>
    <mergeCell ref="E161:F161"/>
    <mergeCell ref="E148:F148"/>
    <mergeCell ref="E214:F214"/>
    <mergeCell ref="E102:F102"/>
    <mergeCell ref="E104:F104"/>
    <mergeCell ref="E107:F107"/>
    <mergeCell ref="E109:F109"/>
    <mergeCell ref="E80:F80"/>
    <mergeCell ref="E82:F82"/>
    <mergeCell ref="E84:F84"/>
    <mergeCell ref="E86:F86"/>
    <mergeCell ref="E88:F88"/>
    <mergeCell ref="E90:F90"/>
    <mergeCell ref="E97:F97"/>
    <mergeCell ref="E91:F91"/>
    <mergeCell ref="E149:F149"/>
    <mergeCell ref="E151:F151"/>
    <mergeCell ref="E153:F153"/>
    <mergeCell ref="E152:F152"/>
    <mergeCell ref="E180:F180"/>
    <mergeCell ref="E198:F198"/>
    <mergeCell ref="E200:F200"/>
    <mergeCell ref="E202:F202"/>
    <mergeCell ref="E204:F204"/>
    <mergeCell ref="E206:F206"/>
    <mergeCell ref="E208:F208"/>
    <mergeCell ref="E184:F184"/>
    <mergeCell ref="E186:F186"/>
    <mergeCell ref="E188:F188"/>
    <mergeCell ref="E190:F190"/>
    <mergeCell ref="E192:F192"/>
    <mergeCell ref="E194:F194"/>
    <mergeCell ref="E271:F271"/>
    <mergeCell ref="E273:F273"/>
    <mergeCell ref="E182:F182"/>
    <mergeCell ref="E136:F136"/>
    <mergeCell ref="E138:F138"/>
    <mergeCell ref="E141:F141"/>
    <mergeCell ref="E143:F143"/>
    <mergeCell ref="E145:F145"/>
    <mergeCell ref="E147:F147"/>
    <mergeCell ref="E225:F225"/>
    <mergeCell ref="E252:F252"/>
    <mergeCell ref="E254:F254"/>
    <mergeCell ref="E256:F256"/>
    <mergeCell ref="E258:F258"/>
    <mergeCell ref="E260:F260"/>
    <mergeCell ref="E226:F226"/>
    <mergeCell ref="E228:F228"/>
    <mergeCell ref="E230:F230"/>
    <mergeCell ref="E232:F232"/>
    <mergeCell ref="E234:F234"/>
    <mergeCell ref="E236:F236"/>
    <mergeCell ref="E231:F231"/>
    <mergeCell ref="E233:F233"/>
    <mergeCell ref="E220:F220"/>
    <mergeCell ref="E222:F222"/>
    <mergeCell ref="E224:F224"/>
    <mergeCell ref="E335:F335"/>
    <mergeCell ref="E337:F337"/>
    <mergeCell ref="E339:F339"/>
    <mergeCell ref="E341:F341"/>
    <mergeCell ref="E343:F343"/>
    <mergeCell ref="E381:F381"/>
    <mergeCell ref="E383:F383"/>
    <mergeCell ref="E385:F385"/>
    <mergeCell ref="E387:F387"/>
    <mergeCell ref="E321:F321"/>
    <mergeCell ref="E323:F323"/>
    <mergeCell ref="E325:F325"/>
    <mergeCell ref="E327:F327"/>
    <mergeCell ref="E329:F329"/>
    <mergeCell ref="E275:F275"/>
    <mergeCell ref="E277:F277"/>
    <mergeCell ref="E279:F279"/>
    <mergeCell ref="E281:F281"/>
    <mergeCell ref="E332:F332"/>
    <mergeCell ref="E372:F372"/>
    <mergeCell ref="E374:F374"/>
    <mergeCell ref="E429:F429"/>
    <mergeCell ref="E431:F431"/>
    <mergeCell ref="E433:F433"/>
    <mergeCell ref="E435:F435"/>
    <mergeCell ref="E437:F437"/>
    <mergeCell ref="E447:F447"/>
    <mergeCell ref="E417:F417"/>
    <mergeCell ref="E419:F419"/>
    <mergeCell ref="E421:F421"/>
    <mergeCell ref="E423:F423"/>
    <mergeCell ref="E425:F425"/>
    <mergeCell ref="E427:F427"/>
    <mergeCell ref="E650:F650"/>
    <mergeCell ref="E652:F652"/>
    <mergeCell ref="E285:F285"/>
    <mergeCell ref="E353:F353"/>
    <mergeCell ref="E287:F287"/>
    <mergeCell ref="E289:F289"/>
    <mergeCell ref="E291:F291"/>
    <mergeCell ref="E293:F293"/>
    <mergeCell ref="E295:F295"/>
    <mergeCell ref="E297:F297"/>
    <mergeCell ref="E299:F299"/>
    <mergeCell ref="E301:F301"/>
    <mergeCell ref="E322:F322"/>
    <mergeCell ref="E318:F318"/>
    <mergeCell ref="E345:F345"/>
    <mergeCell ref="E347:F347"/>
    <mergeCell ref="E349:F349"/>
    <mergeCell ref="E351:F351"/>
    <mergeCell ref="E405:F405"/>
    <mergeCell ref="E333:F333"/>
  </mergeCells>
  <dataValidations xWindow="228" yWindow="912" count="46">
    <dataValidation allowBlank="1" showInputMessage="1" showErrorMessage="1" promptTitle="Benefit #3-- Payment by Check" prompt="If payment type for benefit #3 was by check, this box would contain an x." sqref="K37 K41 K45 K49 K53 K86 K98 K102 K111 K136 K145 K685 K149 K174 K194 K222 K226 K230 K242 K287 K291 K295 K299 K335 K355 K359 K178 K363 K387 K391 K395 K403 K419 K431 K439 K455 K500 K512 K524 K537 K541 K554 K558 K570 K611 K615 K640 K644 K656 K669 K681 K141 K722 K730 K738 K746 K758 K802 K810 K830 K834 K854 K870 K874 K878 K882 K886 K899 K903 K907 K915 K937 K957 K1037 K1041 K1049"/>
    <dataValidation allowBlank="1" showInputMessage="1" showErrorMessage="1" promptTitle="Benefit #3-- Payment in-kind" prompt="Since the payment type for benefit #3 was in-kind, this box contains an x." sqref="L37 L41 L45 L49 L53 L86 L98 L102 L111 L136 L145 L685 L149 L174 L194 L222 L226 L230 L242 L287 L291 L295 L299 L335 L355 L359 L178 L363 L387 L391 L395 L403 L419 L431 L439 L455 L500 L512 L524 L537 L541 L554 L558 L570 L611 L615 L640 L644 L656 L669 L681 L141 L722 L730 L738 L746 L758 L802 L810 L830 L834 L854 L870 L874 L878 L882 L886 L899 L903 L907 L915 L937 L957 L1037 L1041 L1049"/>
    <dataValidation allowBlank="1" showInputMessage="1" showErrorMessage="1" promptTitle="Benefit #3 Total Amount Example" prompt="The total amount of Benefit #3 is entered here." sqref="M37 M41 M45 M49 M53 M86 M98 M102 M111 M136 M145 M685 M149 M174 M194 M222 M226 M230 M242 M287 M291 M295 M299 M335 M355 M359 M178 M363 M387 M391 M395 M403 M419 M431 M439 M455 M500 M512 M524 M537 M541 M554 M558 M570 M611 M615 M640 M644 M656 M669 M1049 M141 M722 M730 M738 M746 M758 M802 M810 M830 M834 M854 M870 M874 M878 M882 M886 M899 M903 M907 M915 M937 M957 M1037 M1041 M681"/>
    <dataValidation allowBlank="1" showInputMessage="1" showErrorMessage="1" promptTitle="Benefit #1--Payment by Check" prompt="If payment type for benefit #1 was by check, this box would contain an x." sqref="K23 K27 K35 K39 K43 K47 K51 K59 K63 K67:K68 K71 K80 K84 K88 K96 K100 K104:K106 K109 K113 K117 K121 K125 K129 K133:K134 K143 K700:K702 K147 K155 K159:K160 K168 K172 K176 K180 K184 K188 K192 K196 K200:K201 K204 K208 K212:K213 K216 K220 K224 K228 K232:K233 K236 K240 K244 K248:K249 K252:K253 K256:K257 K260 K264:K267 K269:K270 K273 K277 K281 K285 K289 K293 K297 K301:K302 K305:K306 K309 K313 K317 K321 K325 K329 K333 K337 K341 K345:K346 K349 K353 K357 K361 K365:K366 K369 K373:K374 K377:K378 K381 K385 K389 K393 K397:K398 K401 K405:K406 K409 K413 K417 K421:K422 K425:K426 K429 K433 K437 K441 K445 K449 K453 K457 K461:K463 K465:K467 K469:K471 K474 K478 K482 K486 K490 K494:K495 K498 K502 K506 K510 K514:K515 K518 K522 K526 K530:K533 K535 K539 K543 K547:K550 K552 K556 K560 K564 K568 K572:K573 K576 K580 K584:K586 K589 K593 K597 K601 K605 K609 K613 K617 K621:K623 K625 K629:K632 K634 K638 K642 K646:K647 K650 K654 K663 K667 K671:K672 K675:K676 K679 K683 K687:K689 K692:K693 K696 K138:K139 K704:K705 K708 K716 K720 K724 K728 K732 K736 K740:K741 K744 K756 K760 K764 K768 K772 K776 K780 K784 K788 K792 K796 K800 K808 K812 K820:K822 K828 K832 K836 K840 K844 K848 K852 K868 K872 K876 K880 K884 K888 K897 K901 K905 K909 K913 K935 K939 K943 K947 K955 K959 K963 K967 K971 K975:K976 K979 K983 K991 K995 K999 K1003 K1007 K1011 K1015 K1019 K1023 K1027 K1031 K1035 K1039 K1047"/>
    <dataValidation allowBlank="1" showInputMessage="1" showErrorMessage="1" promptTitle="Benefit #1-- Payment in-kind" prompt="Since the payment type for benefit #1 was in-kind, this box contains an x." sqref="L23 L27 L35 L39 L43 L47 L51 L59 L63 L67:L68 L71 L80 L84 L88 L96 L100 L104:L106 L109 L113 L117 L121 L125 L129 L133:L134 L143 L700:L702 L147 L155 L159:L160 L168 L172 L176 L180 L184 L188 L192 L196 L200:L201 L204 L208 L212:L213 L216 L220 L224 L228 L232:L233 L236 L240 L244 L248:L249 L252:L253 L256:L257 L260 L264:L267 L269:L270 L273 L277 L281 L285 L289 L293 L297 L301:L302 L305:L306 L309 L313 L317 L321 L325 L329 L333 L337 L341 L345:L346 L349 L353 L357 L361 L365:L366 L369 L373:L374 L377:L378 L381 L385 L389 L393 L397:L398 L401 L405:L406 L409 L413 L417 L421:L422 L425:L426 L429 L433 L437 L441 L445 L449 L453 L457 L461:L463 L465:L467 L469:L471 L474 L478 L482 L486 L490 L494:L495 L498 L502 L506 L510 L514:L515 L518 L522 L526 L530:L533 L535 L539 L543 L547:L550 L552 L556 L560 L564 L568 L572:L573 L576 L580 L584:L586 L589 L593 L597 L601 L605 L609 L613 L617 L621:L623 L625 L629:L632 L634 L638 L642 L646:L647 L650 L654 L663 L667 L671:L672 L675:L676 L679 L683 L687:L689 L692:L693 L696 L138:L139 L704:L705 L708 L716 L720 L724 L728 L732 L736 L740:L741 L744 L756 L760 L764 L768 L772 L776 L780 L784 L788 L792 L796 L800 L808 L812 L820:L822 L828 L832 L836 L840 L844 L848 L852 L868 L872 L876 L880 L884 L888 L897 L901 L905 L909 L913 L935 L939 L943 L947 L955 L959 L963 L967 L971 L975:L976 L979 L983 L991 L995 L999 L1003 L1007 L1011 L1015 L1019 L1023 L1027 L1031 L1035 L1039 L1047"/>
    <dataValidation allowBlank="1" showInputMessage="1" showErrorMessage="1" promptTitle="Benefit #1 Total Amount Example" prompt="The total amount of Benefit #1 is entered here." sqref="M23 M27 M35 M39 M43 M47 M51 M59 M63 M67:M68 M71 M80 M84 M88 M96 M100 M104:M106 M109 M113 M117 M121 M125 M129 M133:M134 M143 M700:M702 M147 M155 M168 M172 M176 M180 M184 M188 M192 M196 M200:M201 M204 M208 M212:M213 M216 M220 M224 M228 M232:M233 M236 M240 M244 M248:M249 M252:M253 M256:M257 M260 M264:M267 M269:M270 M273 M277 M281 M285 M289 M293 M297 M301:M302 M305:M306 M309 M313 M317 M321 M325 M329 M333 M337 M341 M345:M346 M349 M353 M357 M361 M365:M366 M369 M373:M374 M377:M378 M381 M385 M389 M393 M397:M398 M401 M405:M406 M409 M413 M417 M421:M422 M425:M426 M429 M433 M437 M441 M445 M449 M453 M457 M461:M463 M465:M467 M469:M471 M474 M478 M482 M486 M490 M494:M495 M498 M502 M506 M510 M514:M515 M518 M522 M526 M530:M533 M535 M539 M543 M547:M550 M552 M556 M560 M564 M568 M572:M573 M576 M580 M584:M586 M589 M593 M597 M601 M605 M609 M613 M617 M621:M623 M625 M629:M632 M634 M638 M642 M646:M647 M650 M654 M663 M667 M671:M672 M675:M676 M1047 M683 M687:M689 M692:M693 M696 M138:M139 M704:M705 M708 M716 M720 M724 M728 M732 M736 M740:M741 M744 M756 M760 M764 M768 M772 M776 M780 M679 M788 M792 M796 M800 M808 M812 M820:M822 M828 M832 M836 M840 M844 M848 M852 M868 M872 M876 M880 M884 M888 M897 M901 M905 M909 M913 M935 M939 M943 M947 M955 M959 M963 M967 M971 M975:M976 M979 M983 M991 M995 M999 M1003 M1007 M1011 M1015 M1019 M1023 M1027 M1031 M1035 M1039 M784"/>
    <dataValidation allowBlank="1" showInputMessage="1" showErrorMessage="1" promptTitle="Benefit #2-- Payment by Check" prompt="Since benefit #2 was paid by check, this box contains an x." sqref="K24 K36 K40 K44 K48 K52 K60 K64 K69 K72 K81 K85 K97 K101 K107 K110 K114 K118 K122 K126 K130 K135 K144 K697 K148 K156 K161 K169 K173 K177 K181 K185 K189 K193 K202 K209 K214 K221 K225 K229 K234 K237 K241 K245 K250 K254 K258 K271 K274 K278 K282 K286 K290 K294 K298 K303 K307 K310 K318 K322 K326 K330 K334 K338 K347 K350 K354 K358 K362 K367 K370 K375 K379 K382 K386 K390 K394 K399 K402 K407 K410 K418 K423 K427 K430 K434 K438 K442 K446 K450 K454 K458:K459 K472 K475 K483 K487 K491 K496 K499 K503 K507 K511 K516 K523 K527 K536 K540 K544 K553 K557 K561 K565 K569 K574 K577 K581 K587 K598 K606 K610 K614 K618 K635 K639 K643 K648 K651 K655 K668 K673 K677 K680 K684 K690 K694 K140 K706 K721 K725 K729 K737 K742 K745 K757 K761 K765 K769 K773 K777 K781 K785 K789 K793 K797 K801 K809 K813 K829 K833 K837 K845 K853 K869 K873 K877 K881 K885 K898 K902 K906 K910 K914 K936 K944 K956 K977 K980 K984 K992 K996 K1004 K1008 K1012 K1016 K1020 K1036 K1040 K1048"/>
    <dataValidation allowBlank="1" showInputMessage="1" showErrorMessage="1" promptTitle="Payment #2-- Payment in-kind" prompt="If payment type for benefit #2 was in-kind, this box would contain an x." sqref="L24 L36 L40 L44 L48 L52 L60 L64 L69 L72 L81 L85 L97 L101 L107 L110 L114 L118 L122 L126 L130 L135 L144 L697 L148 L156 L161 L169 L173 L177 L181 L185 L189 L193 L202 L209 L214 L221 L225 L229 L234 L237 L241 L245 L250 L254 L258 L271 L274 L278 L282 L286 L290 L294 L298 L303 L307 L310 L318 L322 L326 L330 L334 L338 L347 L350 L354 L358 L362 L367 L370 L375 L379 L382 L386 L390 L394 L399 L402 L407 L410 L418 L423 L427 L430 L434 L438 L442 L446 L450 L454 L458:L459 L472 L475 L483 L487 L491 L496 L499 L503 L507 L511 L516 L523 L527 L536 L540 L544 L553 L557 L561 L565 L569 L574 L577 L581 L587 L598 L606 L610 L614 L618 L635 L639 L643 L648 L651 L655 L668 L673 L677 L680 L684 L690 L694 L140 L706 L721 L725 L729 L737 L742 L745 L757 L761 L765 L769 L773 L777 L781 L785 L789 L793 L797 L801 L809 L813 L829 L833 L837 L845 L853 L869 L873 L877 L881 L885 L898 L902 L906 L910 L914 L936 L944 L956 L977 L980 L984 L992 L996 L1004 L1008 L1012 L1016 L1020 L1036 L1040 L1048"/>
    <dataValidation allowBlank="1" showInputMessage="1" showErrorMessage="1" promptTitle="Benefit #2 Total Amount Example" prompt="The total amount of Benefit #2 is entered here." sqref="M24 M36 M40 M44 M48 M52 M60 M64 M69 M72 M81 M85 M97 M101 M107 M110 M114 M118 M122 M126 M130 M135 M144 M697 M148 M156 M169 M173 M177 M181 M185 M189 M193 M202 M209 M214 M221 M225 M229 M234 M237 M241 M245 M250 M254 M258 M271 M274 M278 M282 M286 M290 M294 M298 M303 M307 M310 M318 M322 M326 M330 M334 M338 M347 M350 M354 M358 M362 M367 M370 M375 M379 M382 M386 M390 M394 M399 M402 M407 M410 M418 M423 M427 M430 M434 M438 M442 M446 M450 M454 M458:M459 M472 M475 M483 M487 M491 M496 M499 M503 M507 M511 M516 M523 M527 M536 M540 M544 M553 M557 M561 M565 M569 M574 M577 M581 M587 M598 M606 M610 M614 M618 M635 M639 M643 M648 M651 M655 M668 M673 M677 M1048 M684 M690 M694 M140 M706 M721 M725 M729 M737 M742 M745 M757 M761 M765 M769 M773 M777 M781 M680 M789 M793 M797 M801 M809 M813 M829 M833 M837 M845 M853 M869 M873 M877 M881 M885 M898 M902 M906 M910 M914 M936 M944 M956 M977 M980 M984 M992 M996 M1004 M1008 M1012 M1016 M1020 M1036 M1040 M785"/>
    <dataValidation allowBlank="1" showInputMessage="1" showErrorMessage="1" promptTitle="Benefit#1 Description Example" prompt="Benefit Description for Entry #1 is listed here." sqref="J15 J19 J23 J27 J35 J39 J43 J47 J51 J59 J63 J67:J68 J71 J80 J84 J88 J92:J93 J96 J100 J104:J106 J109 J113 J117 J121 J125 J129 J133:J134 J143 J700:J702 J147 J151:J152 J155 J159:J160 J163:J164 J168 J172 J176 J180 J184 J188 J192 J196 J200:J201 J204 J208 J212:J213 J216 J220 J224 J228 J232:J233 J236 J240 J244 J248:J249 J252:J253 J256:J257 J260 J264:J267 J269:J270 J273 J277 J281 J285 J289 J293 J297 J301:J302 J305:J306 J309 J313 J317 J321 J325 J329 J333 J337 J341 J345:J346 J349 J353 J357 J361 J365:J366 J369 J373:J374 J377:J378 J381 J385 J389 J393 J397:J398 J401 J405:J406 J409 J413 J417 J421:J422 J425:J426 J429 J433 J437 J441 J445 J449 J453 J457 J461:J463 J465:J467 J469:J471 J474 J478 J482 J486 J490 J494:J495 J498 J502 J506 J510 J514:J515 J518 J522 J526 J530:J533 J535 J539 J543 J547:J550 J552 J556 J560 J564 J568 J572:J573 J576 J580 J584:J586 J589 J593 J597 J601 J605 J609 J613 J617 J621:J623 J625 J629:J632 J634 J638 J642 J646:J647 J650 J654 J663 J667 J671:J672 J675:J676 J679 J683 J687:J689 J692:J693 J696 J138:J139 J704:J705 J708 J716 J720 J724 J728 J732 J736 J740:J741 J744 J756 J760 J764 J768 J772 J776 J780 J784 J788 J792 J796 J800 J808 J812 J820:J822 J828 J832 J836 J840 J844 J848 J852 J868 J872 J876 J880 J884 J888 J897 J901 J905 J909 J913 J935 J939 J943 J947 J955 J959 J963 J967 J971 J975:J976 J979 J983 J991 J995 J999 J1003 J1007 J1011 J1015 J1019 J1023 J1027 J1031 J1035 J1039 J1047"/>
    <dataValidation allowBlank="1" showInputMessage="1" showErrorMessage="1" promptTitle="Benefit #2 Description Example" prompt="Benefit #2 description is listed here" sqref="J16 J20:J21 J24 J36 J40 J44 J48 J52 J60 J64 J69 J72 J81 J85 J94 J97 J101 J107 J110 J114 J118 J122 J126 J130 J135 J144 J697 J148 J153 J156 J161 J165 J169 J173 J177 J181 J185 J189 J193 J202 J209 J214 J221 J225 J229 J234 J237 J241 J245 J250 J254 J258 J271 J274 J278 J282 J286 J290 J294 J298 J303 J307 J310 J318 J322 J326 J330 J334 J338 J347 J350 J354 J358 J362 J367 J370 J375 J379 J382 J386 J390 J394 J399 J402 J407 J410 J418 J423 J427 J430 J434 J438 J442 J446 J450 J454 J458:J459 J472 J475 J483 J487 J491 J496 J499 J503 J507 J511 J516 J523 J527 J536 J540 J544 J553 J557 J561 J565 J569 J574 J577 J581 J587 J598 J606 J610 J614 J618 J635 J639 J643 J648 J651 J655 J668 J673 J677 J680 J684 J690 J694 J140 J706 J721 J725 J729 J737 J742 J745 J757 J761 J765 J769 J773 J777 J781 J785 J789 J793 J797 J801 J809 J813 J829 J833 J837 J845 J853 J869 J873 J877 J881 J885 J898 J902 J906 J910 J914 J936 J944 J956 J977 J980 J984 J992 J996 J1004 J1008 J1012 J1016 J1020 J1036 J1040 J1048"/>
    <dataValidation allowBlank="1" showInputMessage="1" showErrorMessage="1" promptTitle="Benefit #3 Description Example" prompt="Benefit #3 description is listed here" sqref="J17 J37 J41 J45 J49 J53 J86 J98 J102 J111 J136 J145 J685 J149 J166 J174 J194 J222 J226 J230 J242 J287 J291 J295 J299 J335 J355 J359 J178 J363 J387 J391 J395 J403 J419 J431 J439 J455 J500 J512 J524 J537 J541 J554 J558 J570 J611 J615 J640 J644 J656 J669 J681 J141 J722 J730 J738 J746 J758 J802 J810 J830 J834 J854 J870 J874 J878 J882 J886 J899 J903 J907 J915 J937 J957 J1037 J1041 J1049"/>
    <dataValidation type="date" allowBlank="1" showInputMessage="1" showErrorMessage="1" errorTitle="Data Entry Error" error="Please enter date using MM/DD/YYYY" promptTitle="Event Ending Date Example" prompt="Event ending date is listed here using the form MM/DD/YYYY." sqref="D17 D21 D25 D29 D33 D37 D41 D45 D49 D53 D57 D61 D65 D69 D73 D78 D82 D86 D90 D94 D98 D102 D107 D111 D115 D119 D123 D127 D131 D136 D141 D145 D149 D153 D157 D161 D166 D170 D174 D178 D182 D186 D190 D194 D198 D202 D206 D210 D214 D218 D222 D226 D230 D234 D238 D242 D246 D250 D254 D258 D262 D267 D271 D275 D279 D283 D287 D291 D295 D299 D303 D307 D311 D315 D319 D323 D327 D331 D335 D339 D343 D347 D351 D355 D359 D363 D367 D371 D375 D379 D383 D387 D391 D395 D399 D403 D407 D411 D415 D419 D423 D427 D431 D435 D439 D443 D447 D451 D455 D459 D463 D467 D472 D476 D480 D484 D488 D492 D496 D500 D504 D508 D512 D516 D520 D524 D528 D533 D537 D541 D545 D550 D554 D558 D562 D566 D570 D574 D578 D582 D587 D591 D595 D599 D603 D607 D611 D615 D619 D623 D627 D632 D636 D640 D644 D648 D652 D656 D661 D665 D669 D673 D677 D681 D685 D690 D694 D698 D702 D706 D710 D714 D718 D722 D726 D730 D734 D738 D742 D746 D750 D754 D758 D762 D766 D770 D774 D778 D782 D786 D790 D794 D798 D802 D806 D810 D814 D818 D822 D826 D830 D834 D838 D842 D846 D850 D854 D858 D862 D866 D870 D874 D878 D882 D886 D890 D895 D899 D903 D907 D911 D915 D920 D925 D929 D933 D937 D941 D945 D949 D953 D957 D961 D965 D969 D973 D977 D981 D985 D989 D993 D997 D1001 D1005 D1009 D1013 D1017 D1021 D1025 D1029 D1033 D1037 D1041 D1045 D1049">
      <formula1>40179</formula1>
      <formula2>73051</formula2>
    </dataValidation>
    <dataValidation allowBlank="1" showInputMessage="1" showErrorMessage="1" promptTitle="Traveler Title Example" prompt="Traveler Title is listed here." sqref="B17 B21 B25 B29 B33 B37 B41 B45 B49 B53 B57 B61 B65 B69 B73 B78 B82 B86 B90 B94 B98 B102 B107 B111 B115 B119 B123 B127 B131 B136 B141 B145 B149 B153 B157 B161 B166 B170 B174 B178 B182 B186 B190 B194 B198 B202 B206 B210 B214 B218 B222 B226 B230 B234 B238 B242 B246 B250 B254 B258 B262 B267 B271 B275 B279 B283 B287 B291 B295 B299 B303 B307 B311 B315 B319 B323 B327 B331 B335 B339 B343 B347 B351 B355 B359 B363 B367 B371 B375 B379 B383 B387 B391 B395 B399 B403 B407 B411 B415 B419 B423 B427 B431 B435 B439 B443 B447 B451 B455 B459 B463 B467 B472 B476 B480 B484 B488 B492 B496 B500 B504 B508 B512 B516 B520 B524 B528 B533 B537 B541 B545 B550 B554 B558 B562 B566 B570 B574 B578 B582 B587 B591 B595 B599 B603 B607 B611 B615 B619 B623 B627 B632 B636 B640 B644 B648 B652 B656 B661 B665 B669 B673 B677 B681 B685 B690 B694 B698 B702 B706 B710 B714 B718 B722 B726 B730 B734 B738 B742 B746 B750 B754 B758 B762 B766 B770 B774 B778 B782 B786 B790 B794 B798 B802 B806 B810 B814 B818 B822 B826 B830 B834 B838 B842 B846 B850 B854 B858 B862 B866 B870 B874 B878 B882 B886 B890 B895 B899 B903 B907 B911 B915 B920 B925 B929 B933 B937 B941 B945 B949 B953 B957 B961 B965 B969 B973 B977 B981 B985 B989 B993 B997 B1001 B1005 B1009 B1013 B1017 B1021 B1025 B1029 B1033 B1037 B1041 B1045 B1049"/>
    <dataValidation allowBlank="1" showInputMessage="1" showErrorMessage="1" promptTitle="Event Sponsor Example" prompt="Event Sponsor is listed here." sqref="C17 C21 C25 C29 C33 C37 C41 C45 C49 C53 C57 C61 C65 C69 C73 C78 C82 C86 C90 C94 C98 C102 C107 C111 C115 C119 C123 C127 C131 C136 C141 C145 C149 C153 C157 C161 C166 C170 C174 C178 C182 C186 C190 C194 C198 C202 C206 C210 C214 C218 C222 C226 C230 C234 C238 C242 C246 C250 C254 C258 C262 C267 C271 C275 C279 C283 C287 C291 C295 C299 C303 C307 C311 C315 C319 C323 C327 C331 C335 C339 C343 C347 C351 C355 C359 C363 C367 C371 C375 C379 C383 C387 C391 C395 C399 C403 C407 C411 C415 C419 C423 C427 C431 C435 C439 C443 C447 C451 C455 C459 C463 C467 C472 C476 C480 C484 C488 C492 C496 C500 C504 C508 C512 C516 C520 C524 C528 C533 C537 C541 C545 C550 C554 C558 C562 C566 C570 C574 C578 C582 C587 C591 C595 C599 C603 C607 C611 C615 C619 C623 C627 C632 C636 C640 C644 C648 C652 C656 C661 C665 C669 C673 C677 C681 C685 C690 C694 C698 C702 C706 C710 C714 C718 C722 C726 C730 C734 C738 C742 C746 C750 C754 C758 C762 C766 C770 C774 C778 C782 C786 C790 C794 C798 C802 C806 C810 C814 C818 C822 C826 C830 C834 C838 C842 C846 C850 C854 C858 C862 C866 C870 C874 C878 C882 C886 C890 C895 C899 C903 C907 C911 C915 C920 C925 C929 C933 C937 C941 C945 C949 C953 C957 C961 C965 C969 C973 C977 C981 C985 C989 C993 C997 C1001 C1005 C1009 C1013 C1017 C1021 C1025 C1029 C1033 C1037 C1041 C1045 C1049"/>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D19 D23 D27 D31 D35 D39 D43 D47 D51 D59 D63 D67 D71 D80 D84 D88 D92 D96 D104:D105 D109 D113 D117 D121 D125 D129 D133:D134 D138:D139 D143 D147 D151 D155 D159 D163:D164 D168 D172 D176 D180 D184 D188 D192 D196 D200 D204 D208 D212 D216 D220 D224 D228 D232 D236 D240 D244 D248 D252 D256 D260 D264:D265 D269 D273 D277 D281 D285 D289 D293 D297 D301 D305 D309 D313 D317 D321 D325 D329 D333 D337 D341 D345 D349 D353 D357 D361 D365 D369 D373 D377 D381 D385 D389 D393 D397 D401 D405 D409 D413 D417 D421 D425 D429 D433 D437 D441 D445 D449 D453 D457 D461 D465 D469:D470 D474 D478 D482 D486 D490 D494 D498 D502 D506 D510 D514 D518 D522 D526 D530:D531 D535 D539 D543 D547:D548 D552 D556 D560 D564 D568 D572 D576 D580 D584:D585 D589 D593 D597 D601 D605 D609 D613 D617 D621 D625 D629:D630 D634 D638 D642 D646 D650 D654 D658:D659 D663 D667 D671 D675 D679 D683 D687:D688 D692 D696 D700 D704 D708 D712 D716 D720 D724 D728 D732 D736 D740 D744 D748 D752 D756 D760 D764 D768 D772 D776 D780 D784 D788 D792 D796 D800 D804 D808 D812 D816 D820 D824 D828 D832 D836 D840 D844 D848 D852 D856 D860 D864 D868 D872 D876 D880 D884 D888 D892:D893 D897 D901 D905 D909 D913 D917:D918 D922:D923 D927 D931 D935 D939 D943 D947 D951 D955 D959 D963 D967 D971 D975 D979 D983 D987 D991 D995 D999 D1003 D1007 D1011 D1015 D1019 D1023 D1027 D1031 D1035 D1039 D1043 D1047">
      <formula1>40179</formula1>
      <formula2>73051</formula2>
    </dataValidation>
    <dataValidation allowBlank="1" showInputMessage="1" showErrorMessage="1" promptTitle="Traveler Name Example" prompt="Traveler Name Listed Here" sqref="B15 B19 B23 B27 B31 B35 B39 B43 B47 B51 B59 B63 B67 B71 B75:B76 B80 B84 B88 B92 B96 B100 B104:B105 B109 B113 B117 B121 B125 B129 B133:B134 B138:B139 B143 B147 B151 B155 B159 B163:B164 B168 B172 B176 B180 B184 B188 B192 B196 B200 B204 B208 B212 B216 B220 B224 B228 B232 B236 B240 B244 B248 B252 B256 B260 B264:B265 B269 B273 B277 B281 B285 B289 B293 B297 B301 B305 B309 B313 B317 B321 B325 B329 B333 B337 B341 B345 B349 B353 B357 B361 B365 B369 B373 B377 B381 B385 B389 B393 B397 B401 B405 B409 B413 B417 B421 B425 B429 B433 B437 B441 B445 B449 B453 B457 B461 B465 B469:B470 B474 B478 B482 B486 B490 B494 B498 B502 B506 B510 B514 B518 B522 B526 B530:B531 B535 B539 B543 B547:B548 B552 B556 B560 B564 B568 B572 B576 B580 B584:B585 B589 B593 B597 B601 B605 B609 B613 B617 B621 B625 B629:B630 B634 B638 B642 B646 B650 B654 B658:B659 B663 B667 B671 B675 B679 B683 B687:B688 B692 B696 B700 B704 B708 B712 B716 B720 B724 B728 B732 B736 B740 B744 B748 B752 B756 B760 B764 B768 B772 B776 B780 B784 B788 B792 B796 B800 B804 B808 B812 B816 B820 B824 B828 B832 B836 B840 B844 B848 B852 B856 B860 B864 B868 B872 B876 B880 B884 B888 B892:B893 B897 B901 B905 B909 B913 B917:B918 B922:B923 B927 B931 B935 B939 B943 B947 B951 B955 B959 B963 B967 B971 B975 B979 B983 B987 B991 B995 B999 B1003 B1007 B1011 B1015 B1019 B1023 B1027 B1031 B1035 B1039 B1043 B1047"/>
    <dataValidation allowBlank="1" showInputMessage="1" showErrorMessage="1" promptTitle="Event Description Example" prompt="Event Description listed here._x000a_" sqref="C15 C19 C23 C27 C31 C35 C39 C43 C47 C51 C59 C63 C67 C71 C80 C84 C88 C92 C96 C104:C105 C109 C113 C117 C121 C125 C129 C133:C134 C138:C139 C143 C147 C151 C155 C159 C163:C164 C168 C172 C176 C180 C184 C188 C192 C196 C200 C204 C208 C212 C216 C220 C224 C228 C232 C236 C240 C244 C248 C252 C256 C260 C264:C265 C269 C273 C277 C281 C285 C289 C293 C297 C301 C305 C309 C313 C317 C321 C325 C329 C333 C337 C341 C345 C349 C353 C357 C361 C365 C369 C373 C377 C381 C385 C389 C393 C397 C401 C405 C409 C413 C417 C421 C425 C429 C433 C437 C441 C445 C449 C453 C457 C461 C465 C469:C470 C474 C478 C482 C486 C490 C494 C498 C502 C506 C510 C514 C518 C522 C526 C530:C531 C535 C539 C543 C547:C548 C552 C556 C560 C564 C568 C572 C576 C580 C584:C585 C589 C593 C597 C601 C605 C609 C613 C617 C621 C625 C629:C630 C634 C638 C642 C646 C650 C654 C658:C659 C663 C667 C671 C675 C679 C683 C1015 C692 C696 C700 C704 C708 C712 C716 C720 C724 C728 C732 C736 C740 C744 C748 C752 C756 C760 C764 C768 C772 C776 C780 C784 C788 C792 C796 C800 C804 C808 C812 C816 C820 C828 C832 C836 C840 C844 C848 C852 C856 C860 C864 C868 C872 C876 C880 C884 C888 C892:C893 C897 C901 C905 C909 C913 C917:C918 C922:C923 C927 C931 C935 C939 C943 C947 C955 C959 C963 C967 C971 C975 C979 C983 C987 C991 C995 C999 C1003 C1007 C10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55"/>
    <dataValidation allowBlank="1" showInputMessage="1" showErrorMessage="1" promptTitle="Benefit #3- Payment in-kind" prompt="If there is a benefit #3 and it was paid in-kind, mark this box with an  x._x000a_" sqref="L17 L21 L25 L29 L33 L57 L61 L65 L591 L73 L78 L82 L1045 L90 L94 L595 L599 L1033 L1029 L115 L119 L123 L127 L131 L1025 L1017 L1021 L1013 L153 L157 L1009 L166 L170 L1005 L619 L182 L186 L190 L1001 L198 L997 L206 L210 L993 L218 L989 L985 L981 L603 L238 L973 L246 L969 L965 L961 L262 L607 L953 L275 L279 L283 L949 L945 L941 L766 L933 L929 L311 L315 L319 L323 L327 L331 L925 L339 L343 L920 L351 L762 L911 L726 L627 L371 L895 L890 L383 L754 L636 L750 L698 L718 L866 L411 L415 L862 L858 L652 L850 L435 L846 L443 L447 L451 L842 L838 L714 L661 L826 L476 L480 L484 L488 L492 L665 L818 L504 L508 L814 L734 L520 L806 L528 L710 L798 L794 L545 L790 L786 L782 L562 L566 L778 L774 L578 L582 L770"/>
    <dataValidation allowBlank="1" showInputMessage="1" showErrorMessage="1" promptTitle="Benefit #2- Payment in-kind" prompt="If there is a benefit #2 and it was paid in-kind, mark this box with an  x._x000a_" sqref="L16 L20 L28 L32 L479 L56 L1044 L865 L861 L1032 L77 L1028 L1024 L89 L93 L857 L717 L849 L713 L841 L1000 L709 L602 L988 L314 L825 L626 L972 L152 L968 L964 L165 L960 L753 L952 L948 L817 L940 L749 L197 L932 L205 L928 L924 L217 L919 L519 L342 L805 L664 L414 L894 L889 L660 L733 L261 L590 L594"/>
    <dataValidation allowBlank="1" showInputMessage="1" showErrorMessage="1" promptTitle="Benefit #1- Payment in-kind" prompt="If there is a benefit #1 and it was paid in-kind, mark this box with an  x._x000a_" sqref="L14:L15 L18:L19 L22 L30:L31 L26 L34 L38 L42 L46 L54:L55 L50 L58 L62 L66 L74:L76 L70 L79 L83 L91:L92 L87 L95 L99 L103 L108 L112 L116 L120 L124 L128 L142 L132 L137 L150:L151 L146 L154 L162:L164 L158 L167 L171 L175 L179 L183 L187 L191 L195 L199 L203 L207 L211 L215 L219 L223 L227 L231 L235 L239 L243 L247 L251 L255 L259 L263 L268 L272 L276 L280 L284 L288 L292 L296 L300 L304 L308 L312 L316 L320 L324 L328 L332 L336 L340 L344 L348 L352 L356 L360 L364 L368 L372 L376 L380 L384 L388 L392 L396 L400 L404 L408 L412 L416 L420 L424 L428 L432 L436 L440 L444 L448 L452 L456 L460 L464 L468 L473 L477 L481 L485 L489 L493 L497 L501 L505 L509 L513 L517 L521 L525 L529 L534 L538 L542 L546 L551 L555 L559 L563 L567 L571 L575 L579 L583 L588 L592 L596 L600 L604 L608 L612 L616 L620 L624 L628 L633 L637 L641 L645 L649 L657:L659 L653 L662 L666 L670 L674 L678 L682 L686 L691 L695 L699 L703 L711:L712 L707 L715 L719 L723 L727 L731 L735 L739 L747:L748 L751:L752 L743 L755 L759 L763 L767 L771 L775 L779 L783 L787 L791 L795 L803:L804 L799 L807 L815:L816 L811 L823:L824 L819 L827 L831 L835 L839 L843 L847 L855:L856 L859:L860 L863:L864 L851 L867 L871 L875 L879 L883 L891:L893 L887 L896 L900 L904 L908 L916:L918 L921:L923 L926:L927 L930:L931 L912 L934 L938 L942 L950:L951 L946 L954 L958 L962 L966 L970 L974 L978 L986:L987 L982 L990 L994 L998 L1002 L1006 L1010 L1014 L1018 L1022 L1026 L1030 L1034 L1042:L1043 L1038 L1046"/>
    <dataValidation allowBlank="1" showInputMessage="1" showErrorMessage="1" promptTitle="Benefit #3--Payment by Check" prompt="If there is a benefit #3 and it was paid by check, mark an x in this cell._x000a_" sqref="K17 K21 K25 K29 K33 K57 K61 K65 K591 K73 K78 K82 K1045 K90 K94 K595 K599 K1033 K1029 K115 K119 K123 K127 K131 K1025 K1017 K1021 K1013 K153 K157 K1009 K166 K170 K1005 K619 K182 K186 K190 K1001 K198 K997 K206 K210 K993 K218 K989 K985 K981 K603 K238 K973 K246 K969 K965 K961 K262 K607 K953 K275 K279 K283 K949 K945 K941 K766 K933 K929 K311 K315 K319 K323 K327 K331 K925 K339 K343 K920 K351 K762 K911 K726 K627 K371 K895 K890 K383 K754 K636 K750 K698 K718 K866 K411 K415 K862 K858 K652 K850 K435 K846 K443 K447 K451 K842 K838 K714 K661 K826 K476 K480 K484 K488 K492 K665 K818 K504 K508 K814 K734 K520 K806 K528 K710 K798 K794 K545 K790 K786 K782 K562 K566 K778 K774 K578 K582 K770"/>
    <dataValidation allowBlank="1" showInputMessage="1" showErrorMessage="1" promptTitle="Benefit #2--Payment by Check" prompt="If there is a benefit #2 and it was paid by check, mark an x in this cell._x000a_" sqref="K16 K20 K28 K32 K479 K56 K1044 K865 K861 K1032 K77 K1028 K1024 K89 K93 K857 K717 K849 K713 K841 K1000 K709 K602 K988 K314 K825 K626 K972 K152 K968 K964 K165 K960 K753 K952 K948 K817 K940 K749 K197 K932 K205 K928 K924 K217 K919 K519 K342 K805 K664 K414 K894 K889 K660 K733 K261 K590 K594"/>
    <dataValidation allowBlank="1" showInputMessage="1" showErrorMessage="1" promptTitle="Benefit #1--Payment by Check" prompt="If there is a benefit #1 and it was paid by check, mark an x in this cell._x000a_" sqref="K14:K15 K18:K19 K22 K30:K31 K26 K34 K38 K42 K46 K54:K55 K50 K58 K62 K66 K74:K76 K70 K79 K83 K91:K92 K87 K95 K99 K103 K108 K112 K116 K120 K124 K128 K142 K132 K137 K150:K151 K146 K154 K162:K164 K158 K167 K171 K175 K179 K183 K187 K191 K195 K199 K203 K207 K211 K215 K219 K223 K227 K231 K235 K239 K243 K247 K251 K255 K259 K263 K268 K272 K276 K280 K284 K288 K292 K296 K300 K304 K308 K312 K316 K320 K324 K328 K332 K336 K340 K344 K348 K352 K356 K360 K364 K368 K372 K376 K380 K384 K388 K392 K396 K400 K404 K408 K412 K416 K420 K424 K428 K432 K436 K440 K444 K448 K452 K456 K460 K464 K468 K473 K477 K481 K485 K489 K493 K497 K501 K505 K509 K513 K517 K521 K525 K529 K534 K538 K542 K546 K551 K555 K559 K563 K567 K571 K575 K579 K583 K588 K592 K596 K600 K604 K608 K612 K616 K620 K624 K628 K633 K637 K641 K645 K649 K657:K659 K653 K662 K666 K670 K674 K678 K682 K686 K691 K695 K699 K703 K711:K712 K707 K715 K719 K723 K727 K731 K735 K739 K747:K748 K751:K752 K743 K755 K759 K763 K767 K771 K775 K779 K783 K787 K791 K795 K803:K804 K799 K807 K815:K816 K811 K823:K824 K819 K827 K831 K835 K839 K843 K847 K855:K856 K859:K860 K863:K864 K851 K867 K871 K875 K879 K883 K891:K893 K887 K896 K900 K904 K908 K916:K918 K921:K923 K926:K927 K930:K931 K912 K934 K938 K942 K950:K951 K946 K954 K958 K962 K966 K970 K974 K978 K986:K987 K982 K990 K994 K998 K1002 K1006 K1010 K1014 K1018 K1022 K1026 K1030 K1034 K1042:K1043 K1038 K1046"/>
    <dataValidation allowBlank="1" showInputMessage="1" showErrorMessage="1" promptTitle="Benefit #3 Description" prompt="Benefit #3 description is listed here" sqref="J25 J29 J33 J718 J1045 J57 J61 J65 J754 J73 J78 J82 J578 J90 J1033 J1029 J1025 J1021 J1017 J115 J119 J123 J127 J131 J1013 J1005 J1009 J1001 J997 J157 J993 J989 J170 J985 J661 J182 J186 J190 J981 J198 J582 J206 J210 J973 J218 J969 J965 J961 J750 J238 J953 J246 J949 J945 J941 J262 J591 J933 J275 J279 J283 J929 J925 J920 J595 J911 J599 J311 J315 J319 J323 J327 J331 J603 J339 J343 J607 J351 J895 J890 J665 J619 J371 J714 J627 J383 J866 J862 J858 J734 J850 J846 J411 J415 J842 J838 J636 J710 J435 J826 J443 J447 J451 J726 J818 J814 J698 J806 J476 J480 J484 J488 J492 J652 J798 J504 J508 J794 J790 J520 J786 J528 J782 J778 J774 J545 J770 J766 J762 J562 J566"/>
    <dataValidation allowBlank="1" showInputMessage="1" showErrorMessage="1" promptTitle="Benefit #3 Total Amount" prompt="The total amount of Benefit #3 is entered here." sqref="M17 M21 M25 M29 M33 M57 M61 M65 M595 M73 M78 M82 M1045 M90 M94 M599 M603 M1033 M1029 M115 M119 M123 M127 M131 M1025 M1017 M1021 M1013 M153 M157 M161 M166 M170 M1009 M911 M182 M186 M190 M1005 M198 M1001 M206 M210 M997 M218 M993 M989 M985 M981 M238 M607 M246 M973 M969 M965 M262 M961 M770 M275 M279 M283 M953 M949 M945 M941 M766 M933 M311 M315 M319 M323 M327 M331 M929 M339 M343 M925 M351 M920 M619 M762 M627 M371 M726 M895 M383 M890 M636 M754 M750 M710 M652 M411 M415 M866 M862 M858 M718 M435 M850 M443 M447 M451 M846 M842 M838 M661 M665 M476 M480 M484 M488 M492 M826 M714 M504 M508 M818 M814 M520 M734 M528 M806 M698 M798 M545 M794 M790 M786 M562 M566 M782 M778 M578 M582 M774 M591"/>
    <dataValidation allowBlank="1" showInputMessage="1" showErrorMessage="1" promptTitle="Benefit #2 Total Amount" prompt="The total amount of Benefit #2 is entered here." sqref="M16 M20 M28 M32 M594 M56 M1044 M865 M861 M1032 M77 M1028 M1024 M89 M93 M857 M717 M849 M713 M841 M1000 M709 M314 M988 M602 M825 M519 M972 M152 M968 M160 M165 M964 M960 M753 M952 M948 M817 M940 M197 M749 M205 M932 M928 M217 M924 M919 M342 M626 M805 M414 M664 M894 M889 M660 M261 M733 M590 M479"/>
    <dataValidation allowBlank="1" showInputMessage="1" showErrorMessage="1" promptTitle="Benefit #2 Description" prompt="Benefit #2 description is listed here" sqref="J28 J32 J865 J1044 J861 J56 J261 J1032 J1028 J1024 J77 J857 J717 J89 J849 J713 J841 J1000 J709 J590 J988 J519 J825 J753 J972 J964 J968 J960 J817 J952 J948 J749 J940 J314 J932 J928 J924 J919 J664 J197 J805 J205 J660 J479 J217 J733 J894 J889 J594 J342 J602 J626 J414"/>
    <dataValidation allowBlank="1" showInputMessage="1" showErrorMessage="1" promptTitle="Benefit #1 Total Amount" prompt="The total amount of Benefit #1 is entered here." sqref="M14:M15 M18:M19 M22 M30:M31 M26 M34 M38 M42 M46 M54:M55 M50 M58 M62 M66 M74:M76 M70 M79 M83 M91:M92 M87 M95 M99 M103 M108 M112 M116 M120 M124 M128 M142 M132 M137 M150:M151 M146 M158:M159 M162:M164 M154 M167 M171 M175 M179 M183 M187 M191 M195 M199 M203 M207 M211 M215 M219 M223 M227 M231 M235 M239 M243 M247 M251 M255 M259 M263 M268 M272 M276 M280 M284 M288 M292 M296 M300 M304 M308 M312 M316 M320 M324 M328 M332 M336 M340 M344 M348 M352 M356 M360 M364 M368 M372 M376 M380 M384 M388 M392 M396 M400 M404 M408 M412 M416 M420 M424 M428 M432 M436 M440 M444 M448 M452 M456 M460 M464 M468 M473 M477 M481 M485 M489 M493 M497 M501 M505 M509 M513 M517 M521 M525 M529 M534 M538 M542 M546 M551 M555 M559 M563 M567 M571 M575 M579 M583 M588 M592 M596 M600 M604 M608 M612 M616 M620 M624 M628 M633 M637 M641 M645 M649 M657:M659 M653 M662 M666 M670 M674 M678 M682 M686 M691 M695 M699 M703 M711:M712 M707 M715 M719 M723 M727 M731 M735 M739 M747:M748 M751:M752 M743 M755 M759 M763 M767 M771 M775 M779 M783 M787 M791 M795 M803:M804 M799 M807 M815:M816 M811 M823:M824 M819 M827 M831 M835 M839 M843 M847 M855:M856 M859:M860 M863:M864 M851 M867 M871 M875 M879 M883 M891:M893 M887 M896 M900 M904 M908 M916:M918 M921:M923 M926:M927 M930:M931 M912 M934 M938 M942 M950:M951 M946 M954 M958 M962 M966 M970 M974 M978 M986:M987 M982 M990 M994 M998 M1002 M1006 M1010 M1014 M1018 M1022 M1026 M1030 M1034 M1042:M1043 M1038 M1046"/>
    <dataValidation allowBlank="1" showInputMessage="1" showErrorMessage="1" promptTitle="Benefit#1 Description" prompt="Benefit Description for Entry #1 is listed here." sqref="J14 J18 J22 J30:J31 J26 J34 J38 J42 J46 J54:J55 J50 J58 J62 J66 J74:J76 J70 J79 J83 J87 J91 J95 J99 J103 J108 J112 J116 J120 J124 J128 J142 J132 J137 J146 J150 J154 J158 J162 J167 J171 J175 J179 J183 J187 J191 J195 J199 J203 J207 J211 J215 J219 J223 J227 J231 J235 J239 J243 J247 J251 J255 J259 J263 J268 J272 J276 J280 J284 J288 J292 J296 J300 J304 J308 J312 J316 J320 J324 J328 J332 J336 J340 J344 J348 J352 J356 J360 J364 J368 J372 J376 J380 J384 J388 J392 J396 J400 J404 J408 J412 J416 J420 J424 J428 J432 J436 J440 J444 J448 J452 J456 J460 J464 J468 J473 J477 J481 J485 J489 J493 J497 J501 J505 J509 J513 J517 J521 J525 J529 J534 J538 J542 J546 J551 J555 J559 J563 J567 J571 J575 J579 J583 J588 J592 J596 J600 J604 J608 J612 J616 J620 J624 J628 J633 J637 J641 J645 J649 J657:J659 J653 J662 J666 J670 J674 J678 J682 J686 J691 J695 J699 J703 J711:J712 J707 J715 J719 J723 J727 J731 J735 J739 J747:J748 J751:J752 J743 J755 J759 J763 J767 J771 J775 J779 J783 J787 J791 J795 J803:J804 J799 J807 J815:J816 J811 J823:J824 J819 J827 J831 J835 J839 J843 J847 J855:J856 J859:J860 J863:J864 J851 J867 J871 J875 J879 J883 J891:J893 J887 J896 J900 J904 J908 J916:J918 J921:J923 J926:J927 J930:J931 J912 J934 J938 J942 J950:J951 J946 J954 J958 J962 J966 J970 J974 J978 J986:J987 J982 J990 J994 J998 J1002 J1006 J1010 J1014 J1018 J1022 J1026 J1030 J1034 J1042:J1043 J1038 J1046"/>
    <dataValidation allowBlank="1" showInputMessage="1" showErrorMessage="1" promptTitle="Travel Date(s)" prompt="List the dates of travel here expressed in the format MM/DD/YYYY-MM/DD/YYYY." sqref="F29"/>
    <dataValidation allowBlank="1" showInputMessage="1" showErrorMessage="1" promptTitle="Location " prompt="List location of event here." sqref="F92 F377 F67 F100 F75:F76 F55"/>
    <dataValidation type="date" allowBlank="1" showInputMessage="1" showErrorMessage="1" errorTitle="Text Entered Not Valid" error="Please enter date using standardized format MM/DD/YYYY." promptTitle="Event Beginning Date" prompt="Insert event beginning date using the format MM/DD/YYYY here._x000a_" sqref="D75:D76 D100 D55">
      <formula1>40179</formula1>
      <formula2>73051</formula2>
    </dataValidation>
    <dataValidation allowBlank="1" showInputMessage="1" showErrorMessage="1" promptTitle="Event Description" prompt="Provide event description (e.g. title of the conference) here." sqref="C75:C76 C100 C55"/>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Source" prompt="List the benefit source here." sqref="G417:I417 G21:I21 G25:I25 G19:I19 G15:I15 G29:I29 G33:I33 G35:I35 G39:I39 G43:I43 G53:I53 G57:I57 G61:I61 G65:I65 G69:I69 G73:I73 G78:I78 G82:I82 G86:I86 G90:I90 G94:I94 G98:I98 G102:I102 G107:I107 G111:I111 G115:I115 G119:I119 G123:I123 G127:I127 G131:I131 G136:I136 G141:I141 G145:I145 G149:I149 G153:I153 G157:I157 G161:I161 G166:I166 G170:I170 G174:I174 G178:I178 G182:I182 G186:I186 G190:I190 G194:I194 G198:I198 G202:I202 G206:I206 G210:I210 G214:I214 G218:I218 G222:I222 G226:I226 G230:I230 G234:I234 G238:I238 G242:I242 G246:I246 G250:I250 G254:I254 G258:I258 G262:I262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G415:I415 G419:I419 G23:I23 G27:I27 G31:I31 G37:I37 G41:I41 G45:I45 G49:I49 G55:I55 G51:I51 G59:I59 G67:I67 G71:I71 G75:I76 G80:I80 G84:I84 G88:I88 G92:I92 G96:I96 G100:I100 G104:I105 G109:I109 G113:I113 G117:I117 G121:I121 G125:I125 G129:I129 G133:I134 G63:I63 G143:I143 G147:I147 G151:I151 G155:I155 G159:I159 G163:I164 G168:I168 G172:I172 G176:I176 G180:I180 G184:I184 G188:I188 G192:I192 G196:I196 G200:I200 G204:I204 G208:I208 G212:I212 G216:I216 G220:I220 G224:I224 G228:I228 G232:I232 G236:I236 G240:I240 G244:I244 G248:I248 G252:I252 G256:I256 G260:I260 G264: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21:I421 G423:I423 G425:I425 G429:I429 G433:I433 G437:I437 G441:I441 G445:I445 G449:I449 G138:I139 G457:I457 G461:I461 G465:I465 G469:I470 G474:I474 G478:I478 G482:I482 G486:I486 G490:I490 G494:I494 G498:I498 G502:I502 G506:I506 G510:I510 G514:I514 G518:I518 G522:I522 G526:I526 G530:I531 G535:I535 G539:I539 G543:I543 G547:I548 G552:I552 G453:I453 G560:I560 G564:I564 G568:I568 G572:I572 G576:I576 G580:I580 G584:I585 G589:I589 G593:I593 G597:I597 G601:I601 G605:I605 G609:I609 G613:I613 G617:I617 G621:I621 G625:I625 G629:I630 G427:I427 G431:I431 G435:I435 G439:I439 G443:I443 G447:I447 G451:I451 G455:I455 G459:I459 G463:I463 G467:I467 G472:I472 G476:I476 G480:I480 G484:I484 G488:I488 G492:I492 G496:I496 G500:I500 G504:I504 G508:I508 G512:I512 G516:I516 G520:I520 G524:I524 G528:I528 G533:I533 G537:I537 G541:I541 G545:I545 G550:I550 G554:I554 G558:I558 G562:I562 G566:I566 G570:I570 G574:I574 G578:I578 G582:I582 G587:I587 G591:I591 G595:I595 G599:I599 G603:I603 G607:I607 G611:I611 G615:I615 G619:I619 G623:I623 G627:I627 G632:I632 G634:I634 G638:I638 G642:I642 G646:I646 G556:I556 G654:I654 G658:I659 G663:I663 G667:I667 G671:I671 G675:I675 G679:I679 G683:I683 G687:I688 G692:I692 G696:I696 G700:I700 G704:I704 G708:I708 G712:I712 G716:I716 G720:I720 G724:I724 G728:I728 G732:I732 G736:I736 G650:I650 G744:I744 G748:I748 G752:I752 G756:I756 G760:I760 G764:I764 G768:I768 G772:I772 G776:I776 G780:I780 G784:I784 G788:I788 G792:I792 G796:I796 G800:I800 G804:I804 G808:I808 G812:I812 G816:I816 G820:I820 G740:I740 G828:I828 G832:I832 G836:I836 G840:I840 G844:I844 G848:I848 G852:I852 G856:I856 G860:I860 G864:I864 G636:I636 G640:I640 G644:I644 G648:I648 G652:I652 G656:I656 G661:I661 G665:I665 G669:I669 G673:I673 G677:I677 G681:I681 G685:I685 G690:I690 G694:I694 G698:I698 G702:I702 G706:I706 G710:I710 G714:I714 G718:I718 G722:I722 G726:I726 G730:I730 G734:I734 G738:I738 G742:I742 G746:I746 G750:I750 G754:I754 G758:I758 G762:I762 G766:I766 G770:I770 G774:I774 G778:I778 G782:I782 G786:I786 G790:I790 G794:I794 G798:I798 G802:I802 G806:I806 G810:I810 G814:I814 G818:I818 G822:I822 G826:I826 G830:I830 G834:I834 G838:I838 G842:I842 G846:I846 G850:I850 G854:I854 G858:I858 G862:I862 G866:I866 G868:I868 G870:I870 G872:I872 G874:I874 G824:I824 G878:I878 G876:I876 G882:I882 G884:I884 G886:I886 G888:I888 G890:I890 G880:I880 G892:I893 G895:I895 G899:I899 G901:I901 G903:I903 G905:I905 G909:I909 G907:I907 G911:I911 G913:I913 G915:I915 G917:I918 G922:I923 G920:I920 G925:I925 G927:I927 G929:I929 G931:I931 G935:I935 G933:I933 G937:I937 G939:I939 G897:I897 G941:I941 G945:I945 G947:I947 G949:I949 G951:I951 G955:I955 G953:I953 G957:I957 G959:I959 G961:I961 G963:I963 G967:I967 G965:I965 G969:I969 G971:I971 G973:I973 G975:I975 G979:I979 G977:I977 G981:I981 G983:I983 G985:I985 G987:I987 G991:I991 G989:I989 G993:I993 G995:I995 G999:I999 G997:I997 G1001:I1001 G1003:I1003 G1005:I1005 G1007:I1007 G1011:I1011 G1009:I1009 G1013:I1013 G1015:I1015 G1017:I1017 G1019:I1019 G1023:I1023 G1021:I1021 G1025:I1025 G1027:I1027 G1029:I1029 G1031:I1031 G1035:I1035 G1033:I1033 G1037:I1037 G1039:I1039 G1041:I1041 G1043:I1043 G943:I943 G1045:I1045 G1049:I1049 G47:I47 G1047:I1047"/>
  </dataValidations>
  <hyperlinks>
    <hyperlink ref="D11" r:id="rId1"/>
  </hyperlink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DOI-OS-SOL</vt:lpstr>
      <vt:lpstr>DOI-BIA</vt:lpstr>
      <vt:lpstr>DOI-BIE</vt:lpstr>
      <vt:lpstr>DOI-BLM</vt:lpstr>
      <vt:lpstr>DOI-BOEM</vt:lpstr>
      <vt:lpstr>DOI-BOR</vt:lpstr>
      <vt:lpstr>DOI-BSEE</vt:lpstr>
      <vt:lpstr>DOI-FWS</vt:lpstr>
      <vt:lpstr>DOI-NIGC</vt:lpstr>
      <vt:lpstr>DOI-NPS</vt:lpstr>
      <vt:lpstr>DOI-OIG</vt:lpstr>
      <vt:lpstr>DOI-ONRR</vt:lpstr>
      <vt:lpstr>DOI-OSMRE</vt:lpstr>
      <vt:lpstr>DOI-OST</vt:lpstr>
      <vt:lpstr>DOI-USGS</vt:lpstr>
      <vt:lpstr>'DOI-BIA'!Print_Area</vt:lpstr>
      <vt:lpstr>'DOI-BIE'!Print_Area</vt:lpstr>
      <vt:lpstr>'DOI-BLM'!Print_Area</vt:lpstr>
      <vt:lpstr>'DOI-BOEM'!Print_Area</vt:lpstr>
      <vt:lpstr>'DOI-BOR'!Print_Area</vt:lpstr>
      <vt:lpstr>'DOI-BSEE'!Print_Area</vt:lpstr>
      <vt:lpstr>'DOI-NIGC'!Print_Area</vt:lpstr>
      <vt:lpstr>'DOI-OIG'!Print_Area</vt:lpstr>
      <vt:lpstr>'DOI-ONRR'!Print_Area</vt:lpstr>
      <vt:lpstr>'DOI-OSMRE'!Print_Area</vt:lpstr>
      <vt:lpstr>'DOI-OS-SOL'!Print_Area</vt:lpstr>
      <vt:lpstr>'DOI-OST'!Print_Area</vt:lpstr>
      <vt:lpstr>'DOI-USGS'!Print_Area</vt:lpstr>
      <vt:lpstr>'DOI-BIA'!Print_Titles</vt:lpstr>
      <vt:lpstr>'DOI-BIE'!Print_Titles</vt:lpstr>
      <vt:lpstr>'DOI-BLM'!Print_Titles</vt:lpstr>
      <vt:lpstr>'DOI-BOEM'!Print_Titles</vt:lpstr>
      <vt:lpstr>'DOI-BOR'!Print_Titles</vt:lpstr>
      <vt:lpstr>'DOI-BSEE'!Print_Titles</vt:lpstr>
      <vt:lpstr>'DOI-NIGC'!Print_Titles</vt:lpstr>
      <vt:lpstr>'DOI-OIG'!Print_Titles</vt:lpstr>
      <vt:lpstr>'DOI-ONRR'!Print_Titles</vt:lpstr>
      <vt:lpstr>'DOI-OSMRE'!Print_Titles</vt:lpstr>
      <vt:lpstr>'DOI-OS-SOL'!Print_Titles</vt:lpstr>
      <vt:lpstr>'DOI-OST'!Print_Titles</vt:lpstr>
      <vt:lpstr>'DOI-USGS'!Print_Titles</vt:lpstr>
      <vt:lpstr>'DOI-NPS'!Z_46D91775_94C2_49FF_9613_A9FB49F1B179_.wvu.Cols</vt:lpstr>
      <vt:lpstr>'DOI-NPS'!Z_46D91775_94C2_49FF_9613_A9FB49F1B179_.wvu.PrintArea</vt:lpstr>
      <vt:lpstr>'DOI-NPS'!Z_46D91775_94C2_49FF_9613_A9FB49F1B179_.wvu.PrintTitles</vt:lpstr>
      <vt:lpstr>'DOI-NPS'!Z_46D91775_94C2_49FF_9613_A9FB49F1B179_.wvu.Rows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2019-11-25T19:51:57Z</cp:lastPrinted>
  <dcterms:created xsi:type="dcterms:W3CDTF">2006-02-02T19:55:03Z</dcterms:created>
  <dcterms:modified xsi:type="dcterms:W3CDTF">2019-12-10T18:51:35Z</dcterms:modified>
</cp:coreProperties>
</file>